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5_Atténuation et politique climat\52_Leviers\523_Collectivités et territorialisation\5232_PCAET\PCAET adoptés\2019_09\"/>
    </mc:Choice>
  </mc:AlternateContent>
  <bookViews>
    <workbookView xWindow="0" yWindow="0" windowWidth="28800" windowHeight="12330" tabRatio="801"/>
  </bookViews>
  <sheets>
    <sheet name="Avancement PCAET" sheetId="24" r:id="rId1"/>
  </sheets>
  <externalReferences>
    <externalReference r:id="rId2"/>
  </externalReferences>
  <definedNames>
    <definedName name="_xlnm._FilterDatabase" localSheetId="0" hidden="1">'Avancement PCAET'!$A$1:$G$885</definedName>
    <definedName name="dPCAET">[1]PCAET!$A$1:$H$48</definedName>
  </definedNames>
  <calcPr calcId="162913"/>
</workbook>
</file>

<file path=xl/calcChain.xml><?xml version="1.0" encoding="utf-8"?>
<calcChain xmlns="http://schemas.openxmlformats.org/spreadsheetml/2006/main">
  <c r="F721" i="24" l="1"/>
  <c r="G552" i="24" l="1"/>
  <c r="G551" i="24"/>
  <c r="G550" i="24"/>
  <c r="G549" i="24"/>
  <c r="G548" i="24"/>
  <c r="G547" i="24"/>
  <c r="G546" i="24"/>
  <c r="G542" i="24"/>
  <c r="G540" i="24"/>
  <c r="G536" i="24"/>
  <c r="G535" i="24"/>
  <c r="G534" i="24"/>
  <c r="G533" i="24"/>
  <c r="G532" i="24"/>
  <c r="G531" i="24"/>
  <c r="G527" i="24"/>
  <c r="G526" i="24"/>
  <c r="G525" i="24"/>
  <c r="G524" i="24"/>
  <c r="G523" i="24"/>
  <c r="G522" i="24"/>
  <c r="G521" i="24"/>
  <c r="G520" i="24"/>
  <c r="G519" i="24"/>
  <c r="G518" i="24"/>
  <c r="G517" i="24"/>
  <c r="G516" i="24"/>
  <c r="G512" i="24"/>
  <c r="G511" i="24"/>
  <c r="G510" i="24"/>
  <c r="G509" i="24"/>
  <c r="G506" i="24"/>
  <c r="G505" i="24"/>
  <c r="G502" i="24"/>
  <c r="G501" i="24"/>
  <c r="G500" i="24"/>
  <c r="G498" i="24"/>
  <c r="G496" i="24"/>
  <c r="G494" i="24"/>
  <c r="G493" i="24"/>
  <c r="G492" i="24"/>
  <c r="G491" i="24"/>
  <c r="G489" i="24"/>
  <c r="G485" i="24"/>
  <c r="G482" i="24"/>
  <c r="G481" i="24"/>
  <c r="F875" i="24" l="1"/>
  <c r="F874" i="24"/>
  <c r="F873" i="24"/>
  <c r="F864" i="24"/>
  <c r="F863" i="24"/>
  <c r="F862" i="24"/>
  <c r="F861" i="24"/>
  <c r="F748" i="24"/>
  <c r="F746" i="24"/>
  <c r="F745" i="24"/>
  <c r="F744" i="24"/>
  <c r="F743" i="24"/>
  <c r="F742" i="24"/>
  <c r="F741" i="24"/>
  <c r="F740" i="24"/>
  <c r="F738" i="24"/>
  <c r="F737" i="24"/>
  <c r="F736" i="24"/>
  <c r="F735" i="24"/>
  <c r="F734" i="24"/>
  <c r="F729" i="24"/>
  <c r="F728" i="24"/>
  <c r="F727" i="24"/>
  <c r="F726" i="24"/>
  <c r="F725" i="24"/>
  <c r="F724" i="24"/>
  <c r="F722" i="24"/>
  <c r="F719" i="24"/>
  <c r="F718" i="24"/>
  <c r="F717" i="24"/>
  <c r="F715" i="24"/>
  <c r="F713" i="24"/>
  <c r="F712" i="24"/>
  <c r="F711" i="24"/>
  <c r="F710" i="24"/>
  <c r="F709" i="24"/>
  <c r="F708" i="24"/>
  <c r="F707" i="24"/>
  <c r="F706" i="24"/>
  <c r="F705" i="24"/>
  <c r="F704" i="24"/>
  <c r="F703" i="24"/>
  <c r="F702" i="24"/>
  <c r="F700" i="24"/>
  <c r="F699" i="24"/>
  <c r="F697" i="24"/>
  <c r="F696" i="24"/>
  <c r="F693" i="24"/>
  <c r="F692" i="24"/>
  <c r="F691" i="24"/>
  <c r="F690" i="24"/>
  <c r="F688" i="24"/>
  <c r="F687" i="24"/>
  <c r="F686" i="24"/>
  <c r="F685" i="24"/>
  <c r="F684" i="24"/>
  <c r="F683" i="24"/>
  <c r="F682" i="24"/>
  <c r="F681" i="24"/>
  <c r="F679" i="24"/>
  <c r="F677" i="24"/>
  <c r="F676" i="24"/>
  <c r="F675" i="24"/>
  <c r="F674" i="24"/>
  <c r="F673" i="24"/>
  <c r="F672" i="24"/>
  <c r="F671" i="24"/>
  <c r="F670" i="24"/>
  <c r="F669" i="24"/>
  <c r="F668" i="24"/>
  <c r="F667" i="24"/>
  <c r="F666" i="24"/>
  <c r="F662" i="24"/>
  <c r="F660" i="24"/>
  <c r="F659" i="24"/>
  <c r="F658" i="24"/>
  <c r="F657" i="24"/>
  <c r="F656" i="24"/>
  <c r="F655" i="24"/>
  <c r="F653" i="24"/>
  <c r="F646" i="24"/>
  <c r="F645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629" i="24"/>
  <c r="F628" i="24"/>
  <c r="F627" i="24"/>
  <c r="F626" i="24"/>
  <c r="F625" i="24"/>
  <c r="F624" i="24"/>
  <c r="F623" i="24"/>
  <c r="F622" i="24"/>
  <c r="F621" i="24"/>
  <c r="F620" i="24"/>
  <c r="F619" i="24"/>
  <c r="F618" i="24"/>
  <c r="F617" i="24"/>
  <c r="F616" i="24"/>
  <c r="F615" i="24"/>
  <c r="F614" i="24"/>
  <c r="F613" i="24"/>
  <c r="F612" i="24"/>
  <c r="F611" i="24"/>
  <c r="F609" i="24"/>
  <c r="F608" i="24"/>
  <c r="F607" i="24"/>
  <c r="F606" i="24"/>
  <c r="F604" i="24"/>
  <c r="F603" i="24"/>
  <c r="F602" i="24"/>
  <c r="F601" i="24"/>
  <c r="F600" i="24"/>
  <c r="F599" i="24"/>
  <c r="F598" i="24"/>
  <c r="F597" i="24"/>
  <c r="F596" i="24"/>
  <c r="F595" i="24"/>
  <c r="F593" i="24"/>
  <c r="F592" i="24"/>
  <c r="F591" i="24"/>
  <c r="F588" i="24"/>
  <c r="F584" i="24"/>
  <c r="F583" i="24"/>
  <c r="F582" i="24"/>
  <c r="F581" i="24"/>
  <c r="F573" i="24"/>
  <c r="F572" i="24"/>
  <c r="F571" i="24"/>
  <c r="F570" i="24"/>
  <c r="F569" i="24"/>
  <c r="F568" i="24"/>
  <c r="F567" i="24"/>
  <c r="F566" i="24"/>
  <c r="F565" i="24"/>
  <c r="F564" i="24"/>
  <c r="F563" i="24"/>
  <c r="F562" i="24"/>
  <c r="F561" i="24"/>
  <c r="F560" i="24"/>
  <c r="F559" i="24"/>
  <c r="F558" i="24"/>
  <c r="F557" i="24"/>
  <c r="F556" i="24"/>
  <c r="F555" i="24"/>
  <c r="F553" i="24"/>
  <c r="F480" i="24"/>
  <c r="F478" i="24"/>
  <c r="F477" i="24"/>
  <c r="F475" i="24"/>
  <c r="F474" i="24"/>
  <c r="F473" i="24"/>
  <c r="F472" i="24"/>
  <c r="F471" i="24"/>
  <c r="F459" i="24"/>
  <c r="F458" i="24"/>
  <c r="F457" i="24"/>
  <c r="F456" i="24"/>
  <c r="F454" i="24"/>
  <c r="F453" i="24"/>
  <c r="F452" i="24"/>
  <c r="F451" i="24"/>
  <c r="F450" i="24"/>
  <c r="F449" i="24"/>
  <c r="F448" i="24"/>
  <c r="F447" i="24"/>
  <c r="F446" i="24"/>
  <c r="F445" i="24"/>
  <c r="F444" i="24"/>
  <c r="F443" i="24"/>
  <c r="F442" i="24"/>
  <c r="F441" i="24"/>
  <c r="F440" i="24"/>
  <c r="F438" i="24"/>
  <c r="F437" i="24"/>
  <c r="F436" i="24"/>
  <c r="F435" i="24"/>
  <c r="F434" i="24"/>
  <c r="F433" i="24"/>
  <c r="F432" i="24"/>
  <c r="F431" i="24"/>
  <c r="F429" i="24"/>
  <c r="F428" i="24"/>
  <c r="F427" i="24"/>
  <c r="F426" i="24"/>
  <c r="F425" i="24"/>
  <c r="F424" i="24"/>
  <c r="F423" i="24"/>
  <c r="F422" i="24"/>
  <c r="F421" i="24"/>
  <c r="F420" i="24"/>
  <c r="F419" i="24"/>
  <c r="F418" i="24"/>
  <c r="F417" i="24"/>
  <c r="F414" i="24"/>
  <c r="F413" i="24"/>
  <c r="F412" i="24"/>
  <c r="F411" i="24"/>
  <c r="F410" i="24"/>
  <c r="F409" i="24"/>
  <c r="F408" i="24"/>
  <c r="F407" i="24"/>
  <c r="F406" i="24"/>
  <c r="F405" i="24"/>
  <c r="F404" i="24"/>
  <c r="F403" i="24"/>
  <c r="F402" i="24"/>
  <c r="F401" i="24"/>
  <c r="F400" i="24"/>
  <c r="F399" i="24"/>
  <c r="F398" i="24"/>
  <c r="F397" i="24"/>
  <c r="F396" i="24"/>
  <c r="F395" i="24"/>
  <c r="F394" i="24"/>
  <c r="F393" i="24"/>
  <c r="F392" i="24"/>
  <c r="F391" i="24"/>
  <c r="F390" i="24"/>
  <c r="F389" i="24"/>
  <c r="F388" i="24"/>
  <c r="F387" i="24"/>
  <c r="F386" i="24"/>
  <c r="F385" i="24"/>
  <c r="F384" i="24"/>
  <c r="F382" i="24"/>
  <c r="F381" i="24"/>
  <c r="F380" i="24"/>
  <c r="F379" i="24"/>
  <c r="F378" i="24"/>
  <c r="F377" i="24"/>
  <c r="F376" i="24"/>
  <c r="F375" i="24"/>
  <c r="F374" i="24"/>
  <c r="F373" i="24"/>
  <c r="F372" i="24"/>
  <c r="F371" i="24"/>
  <c r="F370" i="24"/>
  <c r="F369" i="24"/>
  <c r="F368" i="24"/>
  <c r="F367" i="24"/>
  <c r="F366" i="24"/>
  <c r="F365" i="24"/>
  <c r="F363" i="24"/>
  <c r="F362" i="24"/>
  <c r="F361" i="24"/>
  <c r="F360" i="24"/>
  <c r="F359" i="24"/>
  <c r="F358" i="24"/>
  <c r="F357" i="24"/>
  <c r="F356" i="24"/>
  <c r="F355" i="24"/>
  <c r="F354" i="24"/>
  <c r="F353" i="24"/>
  <c r="F352" i="24"/>
  <c r="F351" i="24"/>
  <c r="F350" i="24"/>
  <c r="F349" i="24"/>
  <c r="F348" i="24"/>
  <c r="F347" i="24"/>
  <c r="F345" i="24"/>
  <c r="F344" i="24"/>
  <c r="F343" i="24"/>
  <c r="F342" i="24"/>
  <c r="F341" i="24"/>
  <c r="F340" i="24"/>
  <c r="F339" i="24"/>
  <c r="F338" i="24"/>
  <c r="F337" i="24"/>
  <c r="F336" i="24"/>
  <c r="F335" i="24"/>
  <c r="F334" i="24"/>
  <c r="F333" i="24"/>
  <c r="F329" i="24"/>
  <c r="F328" i="24"/>
  <c r="F327" i="24"/>
  <c r="F323" i="24"/>
  <c r="F322" i="24"/>
  <c r="F321" i="24"/>
  <c r="F320" i="24"/>
  <c r="F319" i="24"/>
  <c r="F318" i="24"/>
  <c r="F317" i="24"/>
  <c r="F316" i="24"/>
  <c r="F315" i="24"/>
  <c r="F314" i="24"/>
  <c r="F313" i="24"/>
  <c r="F312" i="24"/>
  <c r="F311" i="24"/>
  <c r="F310" i="24"/>
  <c r="F308" i="24"/>
  <c r="F307" i="24"/>
  <c r="F306" i="24"/>
  <c r="F303" i="24"/>
  <c r="F302" i="24"/>
  <c r="F301" i="24"/>
  <c r="F300" i="24"/>
  <c r="F299" i="24"/>
  <c r="F298" i="24"/>
  <c r="F297" i="24"/>
  <c r="F296" i="24"/>
  <c r="F295" i="24"/>
  <c r="F294" i="24"/>
  <c r="F293" i="24"/>
  <c r="F292" i="24"/>
  <c r="F291" i="24"/>
  <c r="F290" i="24"/>
  <c r="F289" i="24"/>
  <c r="F288" i="24"/>
  <c r="F287" i="24"/>
  <c r="F286" i="24"/>
  <c r="F285" i="24"/>
  <c r="F284" i="24"/>
  <c r="F283" i="24"/>
  <c r="F282" i="24"/>
  <c r="F281" i="24"/>
  <c r="F280" i="24"/>
  <c r="F279" i="24"/>
  <c r="F278" i="24"/>
  <c r="F277" i="24"/>
  <c r="F276" i="24"/>
  <c r="F275" i="24"/>
  <c r="F274" i="24"/>
  <c r="F273" i="24"/>
  <c r="F272" i="24"/>
  <c r="F271" i="24"/>
  <c r="F270" i="24"/>
  <c r="F269" i="24"/>
  <c r="F268" i="24"/>
  <c r="F267" i="24"/>
  <c r="F266" i="24"/>
  <c r="F265" i="24"/>
  <c r="F264" i="24"/>
  <c r="F263" i="24"/>
  <c r="F262" i="24"/>
  <c r="F261" i="24"/>
  <c r="F260" i="24"/>
  <c r="F259" i="24"/>
  <c r="F257" i="24"/>
  <c r="F256" i="24"/>
  <c r="F254" i="24"/>
  <c r="F253" i="24"/>
  <c r="F252" i="24"/>
  <c r="F250" i="24"/>
  <c r="F249" i="24"/>
  <c r="F248" i="24"/>
  <c r="F246" i="24"/>
  <c r="F245" i="24"/>
  <c r="F241" i="24"/>
  <c r="F240" i="24"/>
  <c r="F239" i="24"/>
  <c r="F238" i="24"/>
  <c r="F237" i="24"/>
  <c r="F236" i="24"/>
  <c r="F235" i="24"/>
  <c r="F234" i="24"/>
  <c r="F233" i="24"/>
  <c r="F232" i="24"/>
  <c r="F231" i="24"/>
  <c r="F230" i="24"/>
  <c r="F229" i="24"/>
  <c r="F228" i="24"/>
  <c r="F227" i="24"/>
  <c r="F226" i="24"/>
  <c r="F225" i="24"/>
  <c r="F224" i="24"/>
  <c r="F223" i="24"/>
  <c r="F222" i="24"/>
  <c r="F221" i="24"/>
  <c r="F219" i="24"/>
  <c r="F218" i="24"/>
  <c r="F217" i="24"/>
  <c r="F216" i="24"/>
  <c r="F215" i="24"/>
  <c r="F214" i="24"/>
  <c r="F213" i="24"/>
  <c r="F211" i="24"/>
  <c r="F210" i="24"/>
  <c r="F209" i="24"/>
  <c r="F208" i="24"/>
  <c r="F207" i="24"/>
  <c r="F206" i="24"/>
  <c r="F205" i="24"/>
  <c r="F204" i="24"/>
  <c r="F203" i="24"/>
  <c r="F199" i="24"/>
  <c r="F198" i="24"/>
  <c r="F197" i="24"/>
  <c r="F196" i="24"/>
  <c r="F195" i="24"/>
  <c r="F194" i="24"/>
  <c r="F193" i="24"/>
  <c r="F192" i="24"/>
  <c r="F191" i="24"/>
  <c r="F190" i="24"/>
  <c r="F189" i="24"/>
  <c r="F188" i="24"/>
  <c r="F187" i="24"/>
  <c r="F186" i="24"/>
  <c r="F185" i="24"/>
  <c r="F184" i="24"/>
  <c r="F183" i="24"/>
  <c r="F182" i="24"/>
  <c r="F181" i="24"/>
  <c r="F180" i="24"/>
  <c r="F179" i="24"/>
  <c r="F178" i="24"/>
  <c r="F177" i="24"/>
  <c r="F176" i="24"/>
  <c r="F175" i="24"/>
  <c r="F174" i="24"/>
  <c r="F173" i="24"/>
  <c r="F172" i="24"/>
  <c r="F171" i="24"/>
  <c r="F170" i="24"/>
  <c r="F169" i="24"/>
  <c r="F168" i="24"/>
  <c r="F167" i="24"/>
  <c r="F166" i="24"/>
  <c r="F165" i="24"/>
  <c r="F164" i="24"/>
  <c r="F163" i="24"/>
  <c r="F162" i="24"/>
  <c r="F161" i="24"/>
  <c r="F160" i="24"/>
  <c r="F159" i="24"/>
  <c r="F158" i="24"/>
  <c r="F157" i="24"/>
  <c r="F156" i="24"/>
  <c r="F155" i="24"/>
  <c r="F154" i="24"/>
  <c r="F153" i="24"/>
  <c r="F152" i="24"/>
  <c r="F151" i="24"/>
  <c r="F142" i="24"/>
  <c r="F141" i="24"/>
  <c r="F140" i="24"/>
  <c r="F139" i="24"/>
  <c r="F138" i="24"/>
  <c r="F137" i="24"/>
  <c r="F136" i="24"/>
  <c r="F135" i="24"/>
  <c r="F134" i="24"/>
  <c r="F133" i="24"/>
  <c r="F132" i="24"/>
  <c r="F131" i="24"/>
  <c r="F130" i="24"/>
  <c r="F129" i="24"/>
  <c r="F128" i="24"/>
  <c r="F127" i="24"/>
  <c r="F126" i="24"/>
  <c r="F125" i="24"/>
  <c r="F124" i="24"/>
  <c r="F123" i="24"/>
  <c r="F122" i="24"/>
  <c r="F121" i="24"/>
  <c r="F120" i="24"/>
  <c r="F119" i="24"/>
  <c r="F118" i="24"/>
  <c r="F117" i="24"/>
  <c r="F116" i="24"/>
  <c r="F115" i="24"/>
  <c r="F114" i="24"/>
  <c r="F113" i="24"/>
  <c r="F112" i="24"/>
  <c r="F111" i="24"/>
  <c r="F110" i="24"/>
  <c r="F109" i="24"/>
  <c r="F108" i="24"/>
  <c r="F107" i="24"/>
  <c r="F106" i="24"/>
  <c r="F105" i="24"/>
  <c r="F104" i="24"/>
  <c r="F103" i="24"/>
  <c r="F102" i="24"/>
  <c r="F101" i="24"/>
  <c r="F100" i="24"/>
  <c r="F99" i="24"/>
  <c r="F98" i="24"/>
  <c r="F97" i="24"/>
  <c r="F96" i="24"/>
  <c r="F95" i="24"/>
  <c r="F94" i="24"/>
  <c r="F93" i="24"/>
  <c r="F92" i="24"/>
  <c r="F91" i="24"/>
  <c r="F90" i="24"/>
  <c r="F89" i="24"/>
  <c r="F88" i="24"/>
  <c r="F87" i="24"/>
  <c r="F86" i="24"/>
  <c r="F85" i="24"/>
  <c r="F84" i="24"/>
  <c r="F83" i="24"/>
  <c r="F82" i="24"/>
  <c r="F80" i="24"/>
  <c r="F79" i="24"/>
  <c r="F78" i="24"/>
  <c r="F77" i="24"/>
  <c r="F76" i="24"/>
  <c r="F75" i="24"/>
  <c r="F74" i="24"/>
  <c r="F73" i="24"/>
  <c r="F72" i="24"/>
  <c r="F71" i="24"/>
  <c r="F70" i="24"/>
  <c r="F69" i="24"/>
  <c r="F68" i="24"/>
  <c r="F67" i="24"/>
  <c r="F66" i="24"/>
  <c r="F65" i="24"/>
  <c r="F64" i="24"/>
  <c r="F63" i="24"/>
  <c r="F62" i="24"/>
  <c r="F61" i="24"/>
  <c r="F60" i="24"/>
  <c r="F59" i="24"/>
  <c r="F58" i="24"/>
  <c r="F57" i="24"/>
  <c r="F56" i="24"/>
  <c r="F54" i="24"/>
  <c r="F53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19" i="24"/>
  <c r="F18" i="24"/>
  <c r="F17" i="24"/>
  <c r="F16" i="24"/>
  <c r="F15" i="24"/>
  <c r="F14" i="24"/>
  <c r="F13" i="24"/>
  <c r="F8" i="24"/>
  <c r="F6" i="24"/>
  <c r="F5" i="24"/>
  <c r="F4" i="24"/>
  <c r="F3" i="24"/>
  <c r="F2" i="24"/>
</calcChain>
</file>

<file path=xl/sharedStrings.xml><?xml version="1.0" encoding="utf-8"?>
<sst xmlns="http://schemas.openxmlformats.org/spreadsheetml/2006/main" count="2437" uniqueCount="1003">
  <si>
    <t>Région</t>
  </si>
  <si>
    <t>Auvergne-Rhône-Alpes</t>
  </si>
  <si>
    <t>Bourgogne-Franche-Comté</t>
  </si>
  <si>
    <t>Bretagne</t>
  </si>
  <si>
    <t>Centre Val de Loire</t>
  </si>
  <si>
    <t>Grand Est</t>
  </si>
  <si>
    <t>Guyane</t>
  </si>
  <si>
    <t>Hauts-de-France</t>
  </si>
  <si>
    <t>Normandie</t>
  </si>
  <si>
    <t>Nouvelle Aquitaine</t>
  </si>
  <si>
    <t>Occitanie</t>
  </si>
  <si>
    <t>Pays de la Loire</t>
  </si>
  <si>
    <t>Provence-Alpes-Côte d'Azur</t>
  </si>
  <si>
    <t>EPCI</t>
  </si>
  <si>
    <t>Volontaire</t>
  </si>
  <si>
    <t>Obligé/volontaire</t>
  </si>
  <si>
    <t>Île-de-France</t>
  </si>
  <si>
    <t>Code EPCI</t>
  </si>
  <si>
    <t>Département</t>
  </si>
  <si>
    <t>Structure porteuse</t>
  </si>
  <si>
    <t>Lancement démarche
(0/1)</t>
  </si>
  <si>
    <t xml:space="preserve">1
</t>
  </si>
  <si>
    <t>CA du Bassin de Bourg-En-Bresse</t>
  </si>
  <si>
    <t>CC de la Plaine de l'Ain</t>
  </si>
  <si>
    <t>CC Haut - Bugey</t>
  </si>
  <si>
    <t>CC de la Dombes</t>
  </si>
  <si>
    <t>CC Dombes Saône Vallée</t>
  </si>
  <si>
    <t>CC Bugey Sud</t>
  </si>
  <si>
    <t>CC de Bresse et Saône</t>
  </si>
  <si>
    <t>CC de la Côtière À Montluel</t>
  </si>
  <si>
    <t>CC de Miribel et du Plateau</t>
  </si>
  <si>
    <t>CC de la Veyle</t>
  </si>
  <si>
    <t>CC du Pays Bellegardien (Ccpb)</t>
  </si>
  <si>
    <t>CC Val de Saône Centre</t>
  </si>
  <si>
    <t>CA Vichy Communauté</t>
  </si>
  <si>
    <t>CA Moulins Communauté</t>
  </si>
  <si>
    <t>CA Montluçon Communauté</t>
  </si>
  <si>
    <t>CC Saint-Pourçain Sioule Limagne</t>
  </si>
  <si>
    <t>CC Commentry Montmarault Néris Communauté</t>
  </si>
  <si>
    <t>CC Entr'allier Besbre et Loire</t>
  </si>
  <si>
    <t>CC du Pays de Lapalisse</t>
  </si>
  <si>
    <t>CC du Pays d’Huriel</t>
  </si>
  <si>
    <t>CC du Pays de Tronçais</t>
  </si>
  <si>
    <t>CC du Val de Cher</t>
  </si>
  <si>
    <t>CC du Bocage Bourbonnais</t>
  </si>
  <si>
    <t>CA ARCHE Agglo</t>
  </si>
  <si>
    <t>CA Annonay Rhône Agglo</t>
  </si>
  <si>
    <t>CA Privas Centre Ardèche</t>
  </si>
  <si>
    <t>CC du Bassin d'Aubenas</t>
  </si>
  <si>
    <t>CC Rhône Crussol</t>
  </si>
  <si>
    <t>CC Ardèche Rhône Coiron</t>
  </si>
  <si>
    <t>CA du Bassin d'Aurillac</t>
  </si>
  <si>
    <t>CC Saint-Flour communauté</t>
  </si>
  <si>
    <t>PNR Aubrac</t>
  </si>
  <si>
    <t>CC de la Châtaigneraie Cantalienne</t>
  </si>
  <si>
    <t>CA Valence Romans Agglo</t>
  </si>
  <si>
    <t>CA Montélimar Agglomération</t>
  </si>
  <si>
    <t>26 / 07</t>
  </si>
  <si>
    <t>CC Porte de Dromardèche</t>
  </si>
  <si>
    <t>CC Drôme Sud Provence</t>
  </si>
  <si>
    <t>CC du Val de Drôme</t>
  </si>
  <si>
    <t>CC Enclave des Papes-Pays de Grignan</t>
  </si>
  <si>
    <t>CC des Baronnies en Drôme Provençale</t>
  </si>
  <si>
    <t>Métropole Grenoble-Alpes-Métropole</t>
  </si>
  <si>
    <t>CA Porte de l'Isère (C.A.P.I)</t>
  </si>
  <si>
    <t>CC le Grésivaudan</t>
  </si>
  <si>
    <t>CA du Pays Voironnais</t>
  </si>
  <si>
    <t>CC les Balcons du Dauphiné</t>
  </si>
  <si>
    <t>38 / 69</t>
  </si>
  <si>
    <t>CC les Vals du Dauphiné</t>
  </si>
  <si>
    <t>CC Bièvre Isère</t>
  </si>
  <si>
    <t>CC des Collines du Nord Dauphiné</t>
  </si>
  <si>
    <t>CC de Bièvre Est</t>
  </si>
  <si>
    <t>CA Loire Forez</t>
  </si>
  <si>
    <t>CA Roannais Agglomération</t>
  </si>
  <si>
    <t>CC de Forez-Est</t>
  </si>
  <si>
    <t>CC Charlieu-Belmont</t>
  </si>
  <si>
    <t>CA du Puy-En-Velay</t>
  </si>
  <si>
    <t>CC Marches du Velay-Rochebaron</t>
  </si>
  <si>
    <t>CC Loire et Semène</t>
  </si>
  <si>
    <t>CA Agglo Pays d'Issoire</t>
  </si>
  <si>
    <t>CC Mond'arverne Communauté</t>
  </si>
  <si>
    <t>CC Thiers Dore et Montagne</t>
  </si>
  <si>
    <t>CC Ambert Livradois Forez</t>
  </si>
  <si>
    <t>CC Billom Communauté</t>
  </si>
  <si>
    <t>CC Plaine Limagne</t>
  </si>
  <si>
    <t>Métropole de LYON</t>
  </si>
  <si>
    <t>69 / 01</t>
  </si>
  <si>
    <t>CA Villefranche Beaujolais Saône</t>
  </si>
  <si>
    <t>CA de l'Ouest Rhodanien</t>
  </si>
  <si>
    <t>CC Beaujolais Pierres Dorées</t>
  </si>
  <si>
    <t>CC Saône-Beaujolais</t>
  </si>
  <si>
    <t>CC de l'Est Lyonnais (Ccel)</t>
  </si>
  <si>
    <t>CC du Pays de l'Arbresle (Ccpa)</t>
  </si>
  <si>
    <t>CC de la Vallée du Garon (Ccvg)</t>
  </si>
  <si>
    <t>CC des Monts du Lyonnais</t>
  </si>
  <si>
    <t>CC du Pays Mornantais (Copamo)</t>
  </si>
  <si>
    <t>CC des Vallons du Lyonnais (Ccvl)</t>
  </si>
  <si>
    <t>CC du Pays de l'Ozon</t>
  </si>
  <si>
    <t>CA Arlysère</t>
  </si>
  <si>
    <t>CC Coeur de Savoie</t>
  </si>
  <si>
    <t>CA du Grand Annecy</t>
  </si>
  <si>
    <t>CA Annemasse- les Voirons-Agglomération</t>
  </si>
  <si>
    <t>CA Thonon Agglomération</t>
  </si>
  <si>
    <t>CC Cluses-Arve et Montagnes</t>
  </si>
  <si>
    <t>CC Pays du Mont-Blanc</t>
  </si>
  <si>
    <t>CC du Genevois</t>
  </si>
  <si>
    <t>CC Pays d'Evian Vallée d'Abondance</t>
  </si>
  <si>
    <t>CC du Pays Rochois</t>
  </si>
  <si>
    <t>CC Faucigny-Glières</t>
  </si>
  <si>
    <t>CA_Beaune_Côte_et_Sud-
Communauté_Beaune_Chagny_Nolay</t>
  </si>
  <si>
    <t>Dijon_Métropole</t>
  </si>
  <si>
    <t>CC_Auxonne_Pontailler_ValdeSaône</t>
  </si>
  <si>
    <t>CC_GevreyChambertin_NuitsSaintGeorges</t>
  </si>
  <si>
    <t>CC_Pays_Châtillonnais</t>
  </si>
  <si>
    <t>CC_Plaine_Dijonnaise</t>
  </si>
  <si>
    <t>CC_RivesdeSaône_SaintJeandeLosne_Seurre</t>
  </si>
  <si>
    <t>CA_Grand_Besançon</t>
  </si>
  <si>
    <t>CA_Pays_de_Montbéliard_Agglomération</t>
  </si>
  <si>
    <t>CC_Grand_Pontarlier</t>
  </si>
  <si>
    <t>Syndicat Mixte Pays du Haut-Doubs</t>
  </si>
  <si>
    <t>CC_Loue_Lison</t>
  </si>
  <si>
    <t>CC_Portes_du_Haut_Doubs</t>
  </si>
  <si>
    <t>CC_ValdeMorteau</t>
  </si>
  <si>
    <t>CA_Grand_DOLE</t>
  </si>
  <si>
    <t>ECLA</t>
  </si>
  <si>
    <t>CC_Champagnole_Nozeroy_Jura</t>
  </si>
  <si>
    <t>CC_Arbois_Poligny_Salins_Coeur_du_Jura</t>
  </si>
  <si>
    <t xml:space="preserve">CC_Haut_Jura_Saint_Claude </t>
  </si>
  <si>
    <t>CA_Nevers</t>
  </si>
  <si>
    <t>CC_Les_Bertranges</t>
  </si>
  <si>
    <t>CC_Coeur_de_Loire</t>
  </si>
  <si>
    <t>CC_Sud_Nivernais</t>
  </si>
  <si>
    <t>CA_Vesoul</t>
  </si>
  <si>
    <t>CC_Pays_d’Héricourt</t>
  </si>
  <si>
    <t>CC_Pays_de_Lure</t>
  </si>
  <si>
    <t>CC_Val_de_Gray</t>
  </si>
  <si>
    <t>CA_Le_Grand_Châlon</t>
  </si>
  <si>
    <t>CA_Mâconnais_Beaujolais_Agglomération</t>
  </si>
  <si>
    <t>CU_Le_Creusot_Montceau-les-Mines</t>
  </si>
  <si>
    <t>CC_Bresse_Louhannaise_Intercom</t>
  </si>
  <si>
    <t>CC_Entre_Arroux_Loire_Somme</t>
  </si>
  <si>
    <t>CC_Grand_Autunois_Morvan</t>
  </si>
  <si>
    <t>CC_Le_Grand_Charolais</t>
  </si>
  <si>
    <t>CC_Terres_de_Bresse</t>
  </si>
  <si>
    <t>CA_Grand_Sénonnais</t>
  </si>
  <si>
    <t>CA_Grand_Auxerrois</t>
  </si>
  <si>
    <t>CC_Avallon_Vézelay_Morvan</t>
  </si>
  <si>
    <t>CC_Jovinien</t>
  </si>
  <si>
    <t>CC_Puisaye_Forterre</t>
  </si>
  <si>
    <t>CC_Serein_et_Armance</t>
  </si>
  <si>
    <t>CC_Yonne_Nord</t>
  </si>
  <si>
    <t>CA_Grand_Belfort</t>
  </si>
  <si>
    <t>CC_Sud_Territoire</t>
  </si>
  <si>
    <t>CC_de_le_Vanne_et_Pays_d_Othe</t>
  </si>
  <si>
    <t>CC du Gâtinais en Bourgogne</t>
  </si>
  <si>
    <t>CC Bresse Revermont 71</t>
  </si>
  <si>
    <t>CC Bresse Nord Intercom'</t>
  </si>
  <si>
    <t>CC des Lacs et Montagnes du Haut-Doubs</t>
  </si>
  <si>
    <t>CC du Plateau de Frasne et du Val de Drugeon (CFD)</t>
  </si>
  <si>
    <t>CC Altitude 800</t>
  </si>
  <si>
    <t>CC de Montbenoit</t>
  </si>
  <si>
    <t>Dinan Agglomération</t>
  </si>
  <si>
    <t>Lannion Trégor Communauté</t>
  </si>
  <si>
    <t>Guingamp-Paimpol Armor-Argoat Agglomération</t>
  </si>
  <si>
    <t>Leff Armor Communauté</t>
  </si>
  <si>
    <t>Saint-Brieuc Armor Agglomération</t>
  </si>
  <si>
    <t>Lamballe Terre et Mer</t>
  </si>
  <si>
    <t>Loudéac Communauté – Bretagne Centre</t>
  </si>
  <si>
    <t>Quimperlé Communauté</t>
  </si>
  <si>
    <t>Quimper Bretagne Occidentale</t>
  </si>
  <si>
    <t>Concarneau Cornouaille Agglomération</t>
  </si>
  <si>
    <t>Communauté de communes du Pays Fouesnantais</t>
  </si>
  <si>
    <t>Communauté de communes du Pays Bigouden Sud</t>
  </si>
  <si>
    <t>Morlaix Communauté</t>
  </si>
  <si>
    <t>Haut-Léon Communauté</t>
  </si>
  <si>
    <t>Pays de Landivisiau</t>
  </si>
  <si>
    <t>Brest Métropole</t>
  </si>
  <si>
    <t>Communauté de communes du Pays d'Iroise</t>
  </si>
  <si>
    <t>Communauté de communes du Pays des Abers</t>
  </si>
  <si>
    <t>Communauté de communes du pays de Lesneven et Côte des Légendes</t>
  </si>
  <si>
    <t>Communauté de communes du Pays de Landerneau-Daoulas</t>
  </si>
  <si>
    <t>Communauté de communes de Pleyben-Châteaulin-Porzay</t>
  </si>
  <si>
    <t>Communauté de communes Presqu'île de Crozon-Aulne maritime</t>
  </si>
  <si>
    <t>Fougères Agglomération</t>
  </si>
  <si>
    <t>Couesnon Marches de Bretagne</t>
  </si>
  <si>
    <t>Vitré Communauté</t>
  </si>
  <si>
    <t>Communauté de communes au Pays de la Roche Aux Fées</t>
  </si>
  <si>
    <t>Communauté de communes du Pays de Redon</t>
  </si>
  <si>
    <t>Communauté de communes de Saint-Méen Montauban</t>
  </si>
  <si>
    <t>Montfort Communauté</t>
  </si>
  <si>
    <t>Rennes Métropole</t>
  </si>
  <si>
    <t>Communauté de communes du Pays de Châteaugiron</t>
  </si>
  <si>
    <t>Communauté de communes Val d'Ille - Aubigné</t>
  </si>
  <si>
    <t>Liffré-Cormier Communauté</t>
  </si>
  <si>
    <t>Saint-Malo Agglomération</t>
  </si>
  <si>
    <t>Communauté de communes du pays de Dol et de la Baie du Mont St Michel</t>
  </si>
  <si>
    <t>Communauté de communes de la Côte d'Emeraude</t>
  </si>
  <si>
    <t>Communauté de communes Bretagne Romantique</t>
  </si>
  <si>
    <t>Vallons de Haute-Bretagne Communauté</t>
  </si>
  <si>
    <t>Bretagne porte de Loire Communauté</t>
  </si>
  <si>
    <t>Lorient Agglomération</t>
  </si>
  <si>
    <t>Golfe du Morbihan - Vannes agglomération</t>
  </si>
  <si>
    <t>Communauté de communes Arc Sud Bretagne</t>
  </si>
  <si>
    <t>Questembert Communauté</t>
  </si>
  <si>
    <t>Auray Quiberon Terre Atlantique</t>
  </si>
  <si>
    <t>De l'Oust à Brocéliande Communauté</t>
  </si>
  <si>
    <t>Ploërmel Communauté</t>
  </si>
  <si>
    <t>Centre Morbihan Communauté</t>
  </si>
  <si>
    <t>Pontivy Communauté</t>
  </si>
  <si>
    <t>Roi Morvan Communauté</t>
  </si>
  <si>
    <t>CA Bourges Plus</t>
  </si>
  <si>
    <t>CC Vierzon-Sologne-Berry</t>
  </si>
  <si>
    <t>CC Terres du Haut Berry</t>
  </si>
  <si>
    <t>CA Chartres Métropole</t>
  </si>
  <si>
    <t>CA Agglo du Pays de Dreux</t>
  </si>
  <si>
    <t>CC entre Beauce et Perche</t>
  </si>
  <si>
    <t>CC des Portes Euréliennes d Ile de France</t>
  </si>
  <si>
    <t>CC du Grand Châteaudun</t>
  </si>
  <si>
    <t>CC Coeur de Beauce</t>
  </si>
  <si>
    <t>CC du Bonnevalais</t>
  </si>
  <si>
    <t>PETR du Perche</t>
  </si>
  <si>
    <t>CA Châteauroux Métropole</t>
  </si>
  <si>
    <t>CC Eguzon - Argenton - Vallée de la Creuse</t>
  </si>
  <si>
    <t>CC du Pays d'Issoudun</t>
  </si>
  <si>
    <t>CC du Val d Amboise</t>
  </si>
  <si>
    <t>CC Loches Sud Touraine</t>
  </si>
  <si>
    <t>CC Touraine-Est Vallées</t>
  </si>
  <si>
    <t>CC de Bléré Val de Cher</t>
  </si>
  <si>
    <t>CC Chinon, Vienne et Loire</t>
  </si>
  <si>
    <t>CC Touraine Val de Vienne</t>
  </si>
  <si>
    <t>CC Touraine Vallée de l'Indre</t>
  </si>
  <si>
    <t>CC Touraine Ouest Val de Loire</t>
  </si>
  <si>
    <t>SM Loire Nature Tourraine</t>
  </si>
  <si>
    <t>CC de Gâtine et Choisilles - Pays de Racan</t>
  </si>
  <si>
    <t>Tours Métropole Val de Loire</t>
  </si>
  <si>
    <t>CA de Blois ''Agglopolys''</t>
  </si>
  <si>
    <t>CC Beauce Val de Loire</t>
  </si>
  <si>
    <t>CC du Grand Chambord</t>
  </si>
  <si>
    <t>CC Val-de-Cher-Controis</t>
  </si>
  <si>
    <t>CA Territoires Vendômois</t>
  </si>
  <si>
    <t>CC du Romorantinais et du Monestois</t>
  </si>
  <si>
    <t>Orléans Métropole</t>
  </si>
  <si>
    <t>CA Montargoise et Rives du Loing (A.M.E.)</t>
  </si>
  <si>
    <t>CC du Pithiverais</t>
  </si>
  <si>
    <t>CC de la Cléry, du Betz et de l'Ouanne</t>
  </si>
  <si>
    <t>CC Canaux et Forêts en Gâtinais</t>
  </si>
  <si>
    <t>CC du Val de Sully</t>
  </si>
  <si>
    <t>CC des Terres du Val de Loire</t>
  </si>
  <si>
    <t>CC du Pithiverais-Gâtinais</t>
  </si>
  <si>
    <t>CC Giennoises</t>
  </si>
  <si>
    <t>CC des Loges</t>
  </si>
  <si>
    <t>CC de la Plaine du Nord Loiret</t>
  </si>
  <si>
    <t>CC du Ried de Marckolsheim</t>
  </si>
  <si>
    <t>PSAC</t>
  </si>
  <si>
    <t>CA de Bar-le-Duc - Sud Meuse</t>
  </si>
  <si>
    <t>CC des Ballons des Hautes-Vosges</t>
  </si>
  <si>
    <t>CC du Pays de Barr</t>
  </si>
  <si>
    <t>CC du Kochersberg</t>
  </si>
  <si>
    <t>CC de Vitry, Champagne et Der</t>
  </si>
  <si>
    <t>CC du Pays du Saintois</t>
  </si>
  <si>
    <t>CC de Thann-Cernay</t>
  </si>
  <si>
    <t>Metz Métropole</t>
  </si>
  <si>
    <t>CC Rives de Moselle</t>
  </si>
  <si>
    <t>CC du Pays Rhénan</t>
  </si>
  <si>
    <t>CC du Bassin de Pont-à-Mousson</t>
  </si>
  <si>
    <t>CC Ardennes Thiérache</t>
  </si>
  <si>
    <t>CA Ardenne Métropole</t>
  </si>
  <si>
    <t>CC du Pays Réthelois</t>
  </si>
  <si>
    <t>CA du Grand Verdun</t>
  </si>
  <si>
    <t>CA Mulhouse Alsace Agglomération</t>
  </si>
  <si>
    <t>CC Pays Rhin - Brisach</t>
  </si>
  <si>
    <t>PRVGB</t>
  </si>
  <si>
    <t>CC Sud Alsace Largue</t>
  </si>
  <si>
    <t>CC du Sundgau</t>
  </si>
  <si>
    <t>CA Saint-Louis Agglomération</t>
  </si>
  <si>
    <t>CC de Commercy - Void - Vaucouleurs</t>
  </si>
  <si>
    <t>CC de Sézanne-Sud Ouest Marnais</t>
  </si>
  <si>
    <t>PPBC</t>
  </si>
  <si>
    <t>CC des Paysages de la Champagne</t>
  </si>
  <si>
    <t>CA de Châlons-en-Champagne</t>
  </si>
  <si>
    <t>CU du Grand Reims</t>
  </si>
  <si>
    <t>CC Bouzonvillois-Trois Frontières</t>
  </si>
  <si>
    <t>CA Saint-Avold Synergie</t>
  </si>
  <si>
    <t>CC Houve-Pays Boulageois</t>
  </si>
  <si>
    <t>CA Epernay, Coteaux et Plaine de Champagne</t>
  </si>
  <si>
    <t>CC Vallées et Plateau d'Ardenne</t>
  </si>
  <si>
    <t>CC de Hanau-La Petite Pierre</t>
  </si>
  <si>
    <t>CC de l'Alsace Bossue</t>
  </si>
  <si>
    <t>CA de Haguenau</t>
  </si>
  <si>
    <t>CC du Canton d'Erstein</t>
  </si>
  <si>
    <t>CC du Pays de Saverne</t>
  </si>
  <si>
    <t>CC Sarrebourg Moselle Sud</t>
  </si>
  <si>
    <t>CC de Mirecourt Dompaire</t>
  </si>
  <si>
    <t>SVC</t>
  </si>
  <si>
    <t>CC de la Porte des Vosges Méridionales</t>
  </si>
  <si>
    <t>CC de l'Ouest Vosgien</t>
  </si>
  <si>
    <t>CA de Chaumont du Bassin Nogentais et du Bassin de Bologne Vignory Froncles</t>
  </si>
  <si>
    <t>CA de Saint-Dizier Der et Blaise</t>
  </si>
  <si>
    <t>CA d'Epinal</t>
  </si>
  <si>
    <t>CC de la Mossig et du Vignoble</t>
  </si>
  <si>
    <t>CA Troyes Champagne Métropole</t>
  </si>
  <si>
    <t>CC du Pays de Bitche</t>
  </si>
  <si>
    <t>CC Coeur du Pays Haut</t>
  </si>
  <si>
    <t>CC du Territoire de Lunéville à Baccarat</t>
  </si>
  <si>
    <t>CC Terres Touloises</t>
  </si>
  <si>
    <t>CC Mad et Moselle</t>
  </si>
  <si>
    <t>CA Sarreguemines Confluences</t>
  </si>
  <si>
    <t>CC Orne Lorraine Confluences</t>
  </si>
  <si>
    <t>CA de Saint-Dié-des-Vosges</t>
  </si>
  <si>
    <t>CC des Hautes Vosges</t>
  </si>
  <si>
    <t>CC du Grand Langres</t>
  </si>
  <si>
    <t>CC Ardenne, Rives de Meuse</t>
  </si>
  <si>
    <t>CC des Portes du Luxembourg</t>
  </si>
  <si>
    <t>CC des Crêtes Préardennaises</t>
  </si>
  <si>
    <t>CC de la Brie Champenoise</t>
  </si>
  <si>
    <t>CC du Sud Marnais</t>
  </si>
  <si>
    <t>CC Moselle et Madon</t>
  </si>
  <si>
    <t>CC des Pays du Sel et du Vermois</t>
  </si>
  <si>
    <t>CA de Longwy</t>
  </si>
  <si>
    <t>CC du Pays de Colombey et du Sud Toulois</t>
  </si>
  <si>
    <t>CC du Bassin de Pompey</t>
  </si>
  <si>
    <t>Métropole du Grand Nancy</t>
  </si>
  <si>
    <t>CC du District Urbain de Faulquemont (DUF)</t>
  </si>
  <si>
    <t>CA de Forbach Porte de France</t>
  </si>
  <si>
    <t>CC de Freyming-Merlebach</t>
  </si>
  <si>
    <t>CC de Cattenom et Environs</t>
  </si>
  <si>
    <t>CC du Saulnois</t>
  </si>
  <si>
    <t>CA du Val de Fensch</t>
  </si>
  <si>
    <t>CC du Pays Orne Moselle</t>
  </si>
  <si>
    <t>CC de l'Arc Mosellan</t>
  </si>
  <si>
    <t>CA Portes de France-Thionville</t>
  </si>
  <si>
    <t>CC du Pays Haut Val d'Alzette</t>
  </si>
  <si>
    <t>CC de la Vallée de la Bruche</t>
  </si>
  <si>
    <t>Eurométropole de Strasbourg</t>
  </si>
  <si>
    <t>CC de la Vallée de Villé</t>
  </si>
  <si>
    <t>CC de Sélestat</t>
  </si>
  <si>
    <t>CC de la Région de Molsheim-Mutzig</t>
  </si>
  <si>
    <t>CC du Pays de Niederbronn-les-Bains</t>
  </si>
  <si>
    <t>CC du Val d'Argent</t>
  </si>
  <si>
    <t>CC du Centre du Haut-Rhin</t>
  </si>
  <si>
    <t>CC du Pays de Rouffach, Vignobles et Châteaux</t>
  </si>
  <si>
    <t>CC de la Région de Guebwiller</t>
  </si>
  <si>
    <t>CA Colmar Agglomération</t>
  </si>
  <si>
    <t>02</t>
  </si>
  <si>
    <t>CA Chauny Tergnier La Fère</t>
  </si>
  <si>
    <t>CA de la Région de Château-Thierry</t>
  </si>
  <si>
    <t>PETR de l’Union des communautés de communes du sud de l’Aisne</t>
  </si>
  <si>
    <t>CA du Pays de Laon</t>
  </si>
  <si>
    <t>CA du Saint-Quentinois</t>
  </si>
  <si>
    <t>CA du Soissonnais</t>
  </si>
  <si>
    <t>PETR du Soissonnais et du Valois</t>
  </si>
  <si>
    <t>CC de la Champagne Picarde</t>
  </si>
  <si>
    <t>CC de la Thiérache du Centre</t>
  </si>
  <si>
    <t>CC du Pays des trois Rivières</t>
  </si>
  <si>
    <t>CC du Pays du Vermandois</t>
  </si>
  <si>
    <t>CC du Val de l’Aisne</t>
  </si>
  <si>
    <t>CC Retz en Valois</t>
  </si>
  <si>
    <t>CC du Canton de Charly-sur-Marne</t>
  </si>
  <si>
    <t>59</t>
  </si>
  <si>
    <t>CA Valenciennes Métropole</t>
  </si>
  <si>
    <t>CA de Cambrai</t>
  </si>
  <si>
    <t>PETR du Pays du Cambrésis</t>
  </si>
  <si>
    <t>CA de Douai</t>
  </si>
  <si>
    <t>SM SCoT Grand Douaisis</t>
  </si>
  <si>
    <t>CA Maubeuge Val de Sambre</t>
  </si>
  <si>
    <t>SM SCoT Sambre-Avesnois / Agence d’urbanisme et de développement de la Sambre</t>
  </si>
  <si>
    <t>CC Coeur d’Ostrevent</t>
  </si>
  <si>
    <t>CC Coeur de l’Avesnois</t>
  </si>
  <si>
    <t>CC du Caudrésis et du Catésis</t>
  </si>
  <si>
    <t>CC du Pays de Mormal</t>
  </si>
  <si>
    <t>Métropole Européenne de Lille</t>
  </si>
  <si>
    <t>CC de la Haute Deûle</t>
  </si>
  <si>
    <t>CC Flandre Lys</t>
  </si>
  <si>
    <t>CC Sud-Avesnois</t>
  </si>
  <si>
    <t>CC du Pays Solesmois</t>
  </si>
  <si>
    <t>60</t>
  </si>
  <si>
    <t>CA Creil Sud Oise</t>
  </si>
  <si>
    <t>CA de la région de Compiègne et de la Basse Automne</t>
  </si>
  <si>
    <t>CA du Beauvaisis</t>
  </si>
  <si>
    <t>CC de l’Aire Cantilienne</t>
  </si>
  <si>
    <t>CC de l’Oise Picarde</t>
  </si>
  <si>
    <t>CC de la Picardie Verte</t>
  </si>
  <si>
    <t>CC des Deux Vallées</t>
  </si>
  <si>
    <t>Pays des Sources et Vallées</t>
  </si>
  <si>
    <t>CC des Pays d’Oise et d’Halatte</t>
  </si>
  <si>
    <t>CC des Sablons</t>
  </si>
  <si>
    <t>CC du Clermontois</t>
  </si>
  <si>
    <t>CC du Liancourtois</t>
  </si>
  <si>
    <t>CC du Pays des Sources</t>
  </si>
  <si>
    <t>CC du Pays Noyonnais</t>
  </si>
  <si>
    <t>CC du Plateau Picard</t>
  </si>
  <si>
    <t>CC du Vexin-Thelle</t>
  </si>
  <si>
    <t>CC Senlis Sud Oise</t>
  </si>
  <si>
    <t>CC Thelloise</t>
  </si>
  <si>
    <t>62</t>
  </si>
  <si>
    <t>CA Béthune-Bruay, Artois Lys romane</t>
  </si>
  <si>
    <t>CA du Pays de Saint-Omer</t>
  </si>
  <si>
    <t>CA Grand Calais Terres et Mers</t>
  </si>
  <si>
    <t>CU d’Arras</t>
  </si>
  <si>
    <t>CC de Desvres-Samer</t>
  </si>
  <si>
    <t>Pays du Boulonnais</t>
  </si>
  <si>
    <t>CC de la Région d’Audruicq</t>
  </si>
  <si>
    <t>CC de la Terre des Deux Caps</t>
  </si>
  <si>
    <t>CC des Campagnes de l’Artois</t>
  </si>
  <si>
    <t>CC des Sept Vallées</t>
  </si>
  <si>
    <t>PETR Ternois 7 Vallées</t>
  </si>
  <si>
    <t>CC du Pays de Lumbres</t>
  </si>
  <si>
    <t>CC du Sud-Artois</t>
  </si>
  <si>
    <t>CC du Ternois</t>
  </si>
  <si>
    <t>CC Osartis Marquion</t>
  </si>
  <si>
    <t>CC Pays d’Opale</t>
  </si>
  <si>
    <t>80</t>
  </si>
  <si>
    <t>PM du Grand Amiénois</t>
  </si>
  <si>
    <t>CA Amiens Métropole</t>
  </si>
  <si>
    <t>CA de la Baie de Somme</t>
  </si>
  <si>
    <t>SM Baie de Somme 3 Vallées</t>
  </si>
  <si>
    <t>CC Avre Luce Noye</t>
  </si>
  <si>
    <t>CC de l’Est de la Somme</t>
  </si>
  <si>
    <t>PETR Coeur des Hauts-de-France</t>
  </si>
  <si>
    <t>CC de la Haute Somme</t>
  </si>
  <si>
    <t>CC du Pays du Coquelicot</t>
  </si>
  <si>
    <t>CC du Territoire Nord Picardie</t>
  </si>
  <si>
    <t>CC du Val de Somme</t>
  </si>
  <si>
    <t>CC du Vimeu</t>
  </si>
  <si>
    <t>CC Nièvre et Somme</t>
  </si>
  <si>
    <t>CC Ponthieu-Marquenterre</t>
  </si>
  <si>
    <t>CC Somme Sud-Ouest</t>
  </si>
  <si>
    <t>CC Terre de Picardie</t>
  </si>
  <si>
    <t>Commune de Paris (T1)</t>
  </si>
  <si>
    <t>volontaire</t>
  </si>
  <si>
    <t>CA Coulomiers-Pays-de-Brie</t>
  </si>
  <si>
    <t>77/91</t>
  </si>
  <si>
    <t>CA Grand Paris Sud Seine-Essonne-Sénart</t>
  </si>
  <si>
    <t>CA Marne-et-Gondoire</t>
  </si>
  <si>
    <t>CA Melun-Val-de-Seine</t>
  </si>
  <si>
    <t>CA Pays-de-Fontainebleau</t>
  </si>
  <si>
    <t>PNR du Gâtinais-Français</t>
  </si>
  <si>
    <t>CA Pays-de-Meaux</t>
  </si>
  <si>
    <t>CA Paris-Vallée-de-la-Marne</t>
  </si>
  <si>
    <t>77/95</t>
  </si>
  <si>
    <t>CA Roissy-Pays-de-France</t>
  </si>
  <si>
    <t>CA Val-d'Europe-Agglomération</t>
  </si>
  <si>
    <t>CC Bassée-Montois</t>
  </si>
  <si>
    <t>CC Brie-Nangicienne</t>
  </si>
  <si>
    <t>CC Brie-des-Rivières-et-Châteaux</t>
  </si>
  <si>
    <t>CC des-Deux-Morin</t>
  </si>
  <si>
    <t>CC Gâtinais-Val-de-Loing</t>
  </si>
  <si>
    <t>CC Morêt-Seine-et-Loing</t>
  </si>
  <si>
    <t>CC Orée-Brie</t>
  </si>
  <si>
    <t>CC Provinois</t>
  </si>
  <si>
    <t>CC Portes-Briardes-entre-Ville-et-Forêts</t>
  </si>
  <si>
    <t>CC Pays-Créçois</t>
  </si>
  <si>
    <t>CC Plaines-et-Monts-de-France</t>
  </si>
  <si>
    <t>CC Pays-de-Nemours</t>
  </si>
  <si>
    <t>CC Pays-de-l'Ourcq</t>
  </si>
  <si>
    <t>CC Val-Briard</t>
  </si>
  <si>
    <t>CA Rambouillet-Territoires</t>
  </si>
  <si>
    <t>CA Saint-Germain-Boucle-de-la-Seine</t>
  </si>
  <si>
    <t>CA Saint-Quentin-en-Yvelines</t>
  </si>
  <si>
    <t>78/91</t>
  </si>
  <si>
    <t>CA Versailles-Grand-Parc</t>
  </si>
  <si>
    <t>CC Coeur d'Yvelines</t>
  </si>
  <si>
    <t>CC Gally-Mauldre</t>
  </si>
  <si>
    <t>CC Haute-Vallée-de-Chevreuse</t>
  </si>
  <si>
    <t>CC Pays-Houdannais</t>
  </si>
  <si>
    <t>CC Portes-d’Île-de-France</t>
  </si>
  <si>
    <t>CU Grand-Paris-Seine et Oise</t>
  </si>
  <si>
    <t>CA Coeur d'Essonne Agglomération (ex. CCA+CAVO)</t>
  </si>
  <si>
    <t>CA Etampois-Sud-Essonne</t>
  </si>
  <si>
    <t>CA Paris-Saclay</t>
  </si>
  <si>
    <t>CA Val-d’Yerres-Val-de-Seine</t>
  </si>
  <si>
    <t>CC Deux-Vallées</t>
  </si>
  <si>
    <t>CC Dourdonnais-en-Hurepoix</t>
  </si>
  <si>
    <t>CC Entre-Juine-et-Renarde</t>
  </si>
  <si>
    <t>CC Pays-de-Limours</t>
  </si>
  <si>
    <t>CC Val-d'Essonne</t>
  </si>
  <si>
    <t>EPT Vallée-Sud-Grand-Paris (T2)</t>
  </si>
  <si>
    <t>EPT Grand-Paris-Seine-Ouest (T3)</t>
  </si>
  <si>
    <t>EPT Paris-Ouest-La-Défense (T4)</t>
  </si>
  <si>
    <t>92/95</t>
  </si>
  <si>
    <t>EPT Boucle-Nord-de-Seine (T5)</t>
  </si>
  <si>
    <t>EPT Plaine Commune (T6)</t>
  </si>
  <si>
    <t>EPT Paris Terres d'Envol (T7)</t>
  </si>
  <si>
    <t>EPT Est-Ensemble (T8)</t>
  </si>
  <si>
    <t>EPT Grand-Paris-Grand-Est (T9)</t>
  </si>
  <si>
    <t>EPT Paris-Est-Marne-et-Bois (T10)</t>
  </si>
  <si>
    <t>EPT Grand-Paris-Sud-Est-Avenir (T11)</t>
  </si>
  <si>
    <t>94/91</t>
  </si>
  <si>
    <t>EPT Grand-Orly-Seine-Bièvre (T12)</t>
  </si>
  <si>
    <t>95/78</t>
  </si>
  <si>
    <t>CA Cergy-Pontoise</t>
  </si>
  <si>
    <t>CA Plaine-Vallée</t>
  </si>
  <si>
    <t>CC Carnelle-Pays-de-France</t>
  </si>
  <si>
    <t>CC Haut-Val-d'Oise</t>
  </si>
  <si>
    <t>CC Sausseron-Impressionistes</t>
  </si>
  <si>
    <t>CC Vexin-Centre</t>
  </si>
  <si>
    <t>CC Vallée-de-l'Oise-et-des-Trois-Forêts</t>
  </si>
  <si>
    <t>CC Vexin-Val-de-Seine</t>
  </si>
  <si>
    <t>IDF</t>
  </si>
  <si>
    <t>Métropole du Grand Paris</t>
  </si>
  <si>
    <t>CA Caux Vallée de Seine</t>
  </si>
  <si>
    <t>Métropole Rouen Normandie</t>
  </si>
  <si>
    <t>CC de la Vallée de la Haute Sarthe</t>
  </si>
  <si>
    <t>CC des Sources de l'Orne</t>
  </si>
  <si>
    <t>CA Seine Eure</t>
  </si>
  <si>
    <t>CA Flers Agglo</t>
  </si>
  <si>
    <t>CC de la Baie du Cotentin</t>
  </si>
  <si>
    <t>CC de Villedieu Intercom</t>
  </si>
  <si>
    <t>CC Normandie-Cabourg-Pays d'Auge</t>
  </si>
  <si>
    <t>CC Val Ès Dunes</t>
  </si>
  <si>
    <t>CU Caen la Mer</t>
  </si>
  <si>
    <t>CC de Pont-Audemer / Val de Risle</t>
  </si>
  <si>
    <t>CC Lieuvin Pays d'Auge</t>
  </si>
  <si>
    <t>CA Saint-Lô Agglo</t>
  </si>
  <si>
    <t>CC Roumois Seine</t>
  </si>
  <si>
    <t>CC Intercom Bernay Terres de Normandie</t>
  </si>
  <si>
    <t>CC Interco Normandie Sud Eure</t>
  </si>
  <si>
    <t>CC Cingal-Suisse Normande</t>
  </si>
  <si>
    <t>CC Vallées de l'Orne et de l'Odon</t>
  </si>
  <si>
    <t>CC Isigny-Omaha Intercom</t>
  </si>
  <si>
    <t>CC du Pays de Honfleur-Beuzeville</t>
  </si>
  <si>
    <t>CC Coutances Mer et Bocage</t>
  </si>
  <si>
    <t>CC Côte Ouest Centre Manche</t>
  </si>
  <si>
    <t>CA du Cotentin</t>
  </si>
  <si>
    <t>CC Coeur du Perche</t>
  </si>
  <si>
    <t>CC Andaine - Passais</t>
  </si>
  <si>
    <t>CC Argentan Intercom</t>
  </si>
  <si>
    <t>CC des Pays de l'Aigle</t>
  </si>
  <si>
    <t>CC Terroir de Caux</t>
  </si>
  <si>
    <t>CC Intercom de la Vire Au Noireau</t>
  </si>
  <si>
    <t>CC des Hauts du Perche</t>
  </si>
  <si>
    <t>CA Mont-Saint-Michel-Normandie</t>
  </si>
  <si>
    <t>CC des Vallées d'Auge et du Merlerault</t>
  </si>
  <si>
    <t>CC Seulles Terre et Mer</t>
  </si>
  <si>
    <t>CC Pré-Bocage Intercom</t>
  </si>
  <si>
    <t>CA Lisieux Normandie</t>
  </si>
  <si>
    <t>CC Interrégionale Aumale - Blangy-Sur-Bresle</t>
  </si>
  <si>
    <t>CC des 4 Rivières</t>
  </si>
  <si>
    <t>CA Fécamp Caux Littoral Agglomération</t>
  </si>
  <si>
    <t>CC Côte d'Albâtre</t>
  </si>
  <si>
    <t>CC Plateau de Caux-Doudeville-Yerville</t>
  </si>
  <si>
    <t>CC Communauté Bray-Eawy</t>
  </si>
  <si>
    <t>CC Lyons Andelle</t>
  </si>
  <si>
    <t>CC Inter-Caux-Vexin</t>
  </si>
  <si>
    <t>CA Evreux Portes de Normandie</t>
  </si>
  <si>
    <t>CC des Collines du Perche Normand</t>
  </si>
  <si>
    <t>CC Domfront Tinchebray Interco</t>
  </si>
  <si>
    <t>CC du Pays Fertois et du Bocage Carrougien</t>
  </si>
  <si>
    <t>CC du Vexin Normand</t>
  </si>
  <si>
    <t>CA Seine Normandie Agglomération</t>
  </si>
  <si>
    <t>CC Coeur Côte Fleurie</t>
  </si>
  <si>
    <t>CC du Pays de Falaise</t>
  </si>
  <si>
    <t>CC de Bayeux Intercom</t>
  </si>
  <si>
    <t>CC Coeur de Nacre</t>
  </si>
  <si>
    <t>CC Blangy-Pont l'Evêque Intercom</t>
  </si>
  <si>
    <t>CC du Pays de Conches</t>
  </si>
  <si>
    <t>CC du Pays du Neubourg</t>
  </si>
  <si>
    <t>CC Eure-Madrie-Seine</t>
  </si>
  <si>
    <t>CC du Val d'Orne</t>
  </si>
  <si>
    <t>CU d'Alençon</t>
  </si>
  <si>
    <t>CC Caux Estuaire</t>
  </si>
  <si>
    <t>CC des Villes Soeurs</t>
  </si>
  <si>
    <t>CA Havraise (Co.D.A.H.)</t>
  </si>
  <si>
    <t>CC de Londinières</t>
  </si>
  <si>
    <t>CC de la Région d'Yvetot</t>
  </si>
  <si>
    <t>CC Caux - Austreberthe</t>
  </si>
  <si>
    <t>CC Falaises du Talou</t>
  </si>
  <si>
    <t>CA de la Région Dieppoise</t>
  </si>
  <si>
    <t>CC Coeur de Charente</t>
  </si>
  <si>
    <t>Val de Charente</t>
  </si>
  <si>
    <t>CC de Charente Limousine</t>
  </si>
  <si>
    <t>CC des 4B Sud-Charente</t>
  </si>
  <si>
    <t>CC La Rochefoucauld – Porte du Périgord</t>
  </si>
  <si>
    <t>Communauté d’Agglomération du Grand Angoulême</t>
  </si>
  <si>
    <t>Communauté d’Agglomération du Grand Cognac</t>
  </si>
  <si>
    <t>CC Aunis Atlantique</t>
  </si>
  <si>
    <t>CC Aunis Sud</t>
  </si>
  <si>
    <t>CC de l’Ile d’Oléron</t>
  </si>
  <si>
    <t>Communauté d’Agglomération de La Rochelle</t>
  </si>
  <si>
    <t>Communauté d’Agglomération Rochefort Océan</t>
  </si>
  <si>
    <t>Communauté de communes de la Haute-Saintonge</t>
  </si>
  <si>
    <t>Communauté de communes des Vals de Saintonge</t>
  </si>
  <si>
    <t>CA Tulle Agglo</t>
  </si>
  <si>
    <t>CC Haute Corrèze Communauté</t>
  </si>
  <si>
    <t>Communauté d’Agglomération du Bassin de Brive</t>
  </si>
  <si>
    <t>CA du Grand Guéret</t>
  </si>
  <si>
    <t>CC Isle et Crempse en Périgord</t>
  </si>
  <si>
    <t>CC Sarlat Périgord Noir</t>
  </si>
  <si>
    <t>CC Pays de Saint Aulaye</t>
  </si>
  <si>
    <t>CC Marches du Périgord Limousin Thiviers</t>
  </si>
  <si>
    <t>CC Vallée de l'Homme</t>
  </si>
  <si>
    <t>CC Portes Sud Périgord</t>
  </si>
  <si>
    <t>SCOT Bergeracois</t>
  </si>
  <si>
    <t>CC Bastides Dordogne-Périgord</t>
  </si>
  <si>
    <t>CC du Pays Ribéracois</t>
  </si>
  <si>
    <t>CC du Terrassonnais en Périgord Noir Thenon Hautefort</t>
  </si>
  <si>
    <t>Communauté d’Agglomération du Grand Périgueux</t>
  </si>
  <si>
    <t>CC Dronne et Belle</t>
  </si>
  <si>
    <t>CC Créonnais</t>
  </si>
  <si>
    <t>Bordeaux Métropole</t>
  </si>
  <si>
    <t>CC du Bazadais</t>
  </si>
  <si>
    <t>SCOT Sud Gironde</t>
  </si>
  <si>
    <t>CC de Podensac, des Coteaux de Garonne, de Lestiac-sur-Garonne, de Paillet et de Rions</t>
  </si>
  <si>
    <t>CC du Réolais en Sud Gironde</t>
  </si>
  <si>
    <t>CC du Sud Gironde</t>
  </si>
  <si>
    <t>CC du Val de l’Eyre</t>
  </si>
  <si>
    <t>SCOT Bassin Arcachon</t>
  </si>
  <si>
    <t>CA Bassin d’Arcachon Sud</t>
  </si>
  <si>
    <t>CC Bassin d’Arcachon Nord Atlantique</t>
  </si>
  <si>
    <t>CC de Blaye</t>
  </si>
  <si>
    <t>CC de Montesquieu</t>
  </si>
  <si>
    <t>CC du Cubzagais</t>
  </si>
  <si>
    <t>CC du Secteur de Saint-Loubès</t>
  </si>
  <si>
    <t>CC Jalle Eau Bourde</t>
  </si>
  <si>
    <t>CC Médoc Atlantique</t>
  </si>
  <si>
    <t>CC Médoc Coeur de Presqu’ile</t>
  </si>
  <si>
    <t>CC Médoc-Estuaire</t>
  </si>
  <si>
    <t>Communauté d’Agglomération du Libournais</t>
  </si>
  <si>
    <t>CA Grand Dax</t>
  </si>
  <si>
    <t>CA Mont-de-Marsan Agglomération</t>
  </si>
  <si>
    <t>CC Coeur Haute Lande</t>
  </si>
  <si>
    <t>CC Chalosse Tursan</t>
  </si>
  <si>
    <t>CC des Grands Lacs</t>
  </si>
  <si>
    <t>CC du Pays d’Orthe et Arrigans</t>
  </si>
  <si>
    <t>CC du Seignanx</t>
  </si>
  <si>
    <t>CC Maremne Adour Côte Sud</t>
  </si>
  <si>
    <t>CA d’Agen</t>
  </si>
  <si>
    <t>CA du Grand Villeneuvois</t>
  </si>
  <si>
    <t>CA Val de Garonne Agglomération</t>
  </si>
  <si>
    <t>CC Albret Communauté</t>
  </si>
  <si>
    <t>CC Fumel Vallée du Lot</t>
  </si>
  <si>
    <t>CC de Lacq – Orthez</t>
  </si>
  <si>
    <t>CC des Luys en Béarn</t>
  </si>
  <si>
    <t>CC du Nord Est Béarn</t>
  </si>
  <si>
    <t>CC du Haut Béarn</t>
  </si>
  <si>
    <t>CC Pays de Nay</t>
  </si>
  <si>
    <t>Communauté d’Agglomération du Pays Basque</t>
  </si>
  <si>
    <t>Communauté d’Agglomération Pau Béarn Pyrénées</t>
  </si>
  <si>
    <t>CA du Bocage Bressuirais</t>
  </si>
  <si>
    <t>CA du Niortais</t>
  </si>
  <si>
    <t>CC de Parthenay-Gâtine</t>
  </si>
  <si>
    <t>CC du Thouarsais</t>
  </si>
  <si>
    <t>CC Haut Val de Sèvre</t>
  </si>
  <si>
    <t>CC Val de Gâtine</t>
  </si>
  <si>
    <t>CA Pays Châtelleraudais</t>
  </si>
  <si>
    <t>CC des Vallées du Clain</t>
  </si>
  <si>
    <t>CC du Civraisien en Poitou</t>
  </si>
  <si>
    <t>CC du Haut Poitou</t>
  </si>
  <si>
    <t>CC du Pays Loudunais</t>
  </si>
  <si>
    <t>CC Vienne et Gartempe</t>
  </si>
  <si>
    <t>Communauté d’Agglomération du Grand Poitiers</t>
  </si>
  <si>
    <t>CC Elan Limousin Avenir Nature</t>
  </si>
  <si>
    <t>CC Haut Limousin en Marche</t>
  </si>
  <si>
    <t>CC Ouest Limousin</t>
  </si>
  <si>
    <t>CC Porte Océane du Limousin</t>
  </si>
  <si>
    <t>Communauté d’Agglomération Limoges Métropole</t>
  </si>
  <si>
    <t>CC des Portes de Vassivière</t>
  </si>
  <si>
    <t>CC Briance Sud Haute-Vienne</t>
  </si>
  <si>
    <t>CC du Pays de Saint Yrieix</t>
  </si>
  <si>
    <t>CC Briance Combade</t>
  </si>
  <si>
    <t>CC Gartempe Saint-Pardoux</t>
  </si>
  <si>
    <t>CC du Val de Vienne</t>
  </si>
  <si>
    <t>CC Castelnaudary-Lauragais-Audois</t>
  </si>
  <si>
    <t>PETR Pays Lauragais</t>
  </si>
  <si>
    <t>CC Piège Lauragais Malepère</t>
  </si>
  <si>
    <t>CA Carcassonne Agglo</t>
  </si>
  <si>
    <t>CA Le Grand Narbonne</t>
  </si>
  <si>
    <t xml:space="preserve">CC Région Lézignanaise, Corbières et Minervois </t>
  </si>
  <si>
    <t>Communauté de communes du Limouxin</t>
  </si>
  <si>
    <t>PETR Centre Ouest Aveyron</t>
  </si>
  <si>
    <t>Decazeville Communauté</t>
  </si>
  <si>
    <t>CC Larzac et Vallées</t>
  </si>
  <si>
    <t>PNR Grands Causses</t>
  </si>
  <si>
    <t>CC Millau Grands Causses</t>
  </si>
  <si>
    <t>CC Monts, Rance et Rougier</t>
  </si>
  <si>
    <t>CC Muse et Raspes du Tarn</t>
  </si>
  <si>
    <t>CC Saint Affricain Roquefort 7 vallons</t>
  </si>
  <si>
    <t>CA Rodez Agglomération</t>
  </si>
  <si>
    <t>CA Alès Agglomeration</t>
  </si>
  <si>
    <t>CA du Gard Rhodhanien</t>
  </si>
  <si>
    <t>CA Nimes métropole</t>
  </si>
  <si>
    <t>CC Beaucaire Terre d'Argence</t>
  </si>
  <si>
    <t>CC Pays d’Uzès</t>
  </si>
  <si>
    <t>CC Pays de Sommières</t>
  </si>
  <si>
    <t>CC Petite Camargue</t>
  </si>
  <si>
    <t>Cc Pièmont Cévenol</t>
  </si>
  <si>
    <t>CC Pont du Gard</t>
  </si>
  <si>
    <t>CC Rhôny, Vistre, Vidourle</t>
  </si>
  <si>
    <t>CC Terre de Camargue</t>
  </si>
  <si>
    <t>CC Cagire Garonne Salat</t>
  </si>
  <si>
    <t>PETR Cominges Pyrénées</t>
  </si>
  <si>
    <t>CC coeur et coteaux du Comminges</t>
  </si>
  <si>
    <t>CC Pyrénées Haut Garonnaises</t>
  </si>
  <si>
    <t>CC des Terres du Lauragais</t>
  </si>
  <si>
    <t>CC Lauragais Revel Sorezois</t>
  </si>
  <si>
    <t>CC Coeur de Garonne</t>
  </si>
  <si>
    <t>PETR Sud toulousain</t>
  </si>
  <si>
    <t>CC du Bassin Auterivain Haut-Garonnais</t>
  </si>
  <si>
    <t>CC du Volvestre</t>
  </si>
  <si>
    <t>CC des Coteaux du Girou</t>
  </si>
  <si>
    <t>SCOT Nord Toulousain</t>
  </si>
  <si>
    <t>CC du Frontonnais</t>
  </si>
  <si>
    <t>CC Hauts Tolosans (ex Save Garonne et Côteaux de Cadours)</t>
  </si>
  <si>
    <t>CC Val’Aïgo</t>
  </si>
  <si>
    <t>CA du Muretain</t>
  </si>
  <si>
    <t>CA du Sicoval</t>
  </si>
  <si>
    <t>CC Save au Touch</t>
  </si>
  <si>
    <t>Toulouse Métropole</t>
  </si>
  <si>
    <t>CC Arrats Gimone</t>
  </si>
  <si>
    <t>PETR Portes de Gascogne</t>
  </si>
  <si>
    <t>CC Bastides Lomagne</t>
  </si>
  <si>
    <t>CC Gascogne Toulousaine</t>
  </si>
  <si>
    <t>CC Lomagne Gersoise</t>
  </si>
  <si>
    <t>CC Savès</t>
  </si>
  <si>
    <t>CA Grand Auch Coeur de Gascogne</t>
  </si>
  <si>
    <t>CC du Clermontais</t>
  </si>
  <si>
    <t>SYDEL Pays Coeur d’Hérault</t>
  </si>
  <si>
    <t>CC Lodévois Larzac</t>
  </si>
  <si>
    <t>CC Vallée de l'Hérault</t>
  </si>
  <si>
    <t>(CA) Sète Aglopôle Méditerranée</t>
  </si>
  <si>
    <t>CA de Béziers-Méditerranée</t>
  </si>
  <si>
    <t>CA Hérault-Méditerranée</t>
  </si>
  <si>
    <t>CA Pays de l'Or</t>
  </si>
  <si>
    <t>CC du Grand Pic Saint-Loup</t>
  </si>
  <si>
    <t>CC du Pays de Lunel</t>
  </si>
  <si>
    <t>CC Grand Orb en Languedoc</t>
  </si>
  <si>
    <t>CC la Domitienne</t>
  </si>
  <si>
    <t>CC Les Avant-Monts</t>
  </si>
  <si>
    <t>Montpellier Méditerranée Métropole</t>
  </si>
  <si>
    <t>CA Grand Cahors</t>
  </si>
  <si>
    <t xml:space="preserve">CC Causses de Labastide-Murat </t>
  </si>
  <si>
    <t>CC Causses et Vallée de la Dordogne / CAUVALDOR</t>
  </si>
  <si>
    <t xml:space="preserve">CC Lalbenque-Limogne </t>
  </si>
  <si>
    <t>Grand Figeac</t>
  </si>
  <si>
    <t>CA Tarbes-Lourdes-Pyrénées</t>
  </si>
  <si>
    <t>CC Adour Madiran</t>
  </si>
  <si>
    <t>CC Pyrénées Vallées des Gaves</t>
  </si>
  <si>
    <t>CC des Albères et de la Côte Vermeille</t>
  </si>
  <si>
    <t xml:space="preserve">Pays Pyrénées-Méditerranée </t>
  </si>
  <si>
    <t>CC des Aspres</t>
  </si>
  <si>
    <t>CC du Haut Vallespir</t>
  </si>
  <si>
    <t>CC du Vallespir</t>
  </si>
  <si>
    <t>CC Conflent-Canigó</t>
  </si>
  <si>
    <t>CC Corbières Salanque Méditerranée</t>
  </si>
  <si>
    <t>CC Sud-Roussillon</t>
  </si>
  <si>
    <t>CU Perpignan Méditerranée Métropole</t>
  </si>
  <si>
    <t>CC Carmausin-Ségala</t>
  </si>
  <si>
    <t>PETR Albigeois et Bastides</t>
  </si>
  <si>
    <t>CC Cordais et Causse</t>
  </si>
  <si>
    <t>CC Monts d’Alban et Villefranchois</t>
  </si>
  <si>
    <t>Centre Tarn</t>
  </si>
  <si>
    <t>Val 81</t>
  </si>
  <si>
    <t>CA de Castres Mazamet</t>
  </si>
  <si>
    <t>CA de l'Albigeois (C2A)</t>
  </si>
  <si>
    <t>CA Gaillac-Graulhet</t>
  </si>
  <si>
    <t>CC du Sor et de l’Agout</t>
  </si>
  <si>
    <t>CC Tarn-Agout</t>
  </si>
  <si>
    <t>CC du Quercy Rouergue et des Gorges de l'Aveyron</t>
  </si>
  <si>
    <t>PETR Pays Midi Quercy</t>
  </si>
  <si>
    <t>CC Quercy Caussadais</t>
  </si>
  <si>
    <t>CC Quercy Vert-Aveyron</t>
  </si>
  <si>
    <t>CA Grand Montauban</t>
  </si>
  <si>
    <t>CC Grand Sud Tarn et Garonne</t>
  </si>
  <si>
    <t>CC Terres des Confluences</t>
  </si>
  <si>
    <t>09</t>
  </si>
  <si>
    <t>CA Pays de Foix – Varilhes</t>
  </si>
  <si>
    <t xml:space="preserve">SCoT Vallée de l’Ariège </t>
  </si>
  <si>
    <t>CC des Portes d’Ariège Pyrénées</t>
  </si>
  <si>
    <t>CC Pays de Tarascon</t>
  </si>
  <si>
    <t xml:space="preserve">Communauté de Communes Couserans-Pyrénées </t>
  </si>
  <si>
    <t>44</t>
  </si>
  <si>
    <t>Châteaubriant-Derval</t>
  </si>
  <si>
    <t>Nantes Métropole</t>
  </si>
  <si>
    <t>Erdre et Gesvres</t>
  </si>
  <si>
    <t>35</t>
  </si>
  <si>
    <t>Pays de Redon</t>
  </si>
  <si>
    <t>Cap Atlantique</t>
  </si>
  <si>
    <t>Clisson Sèvre et Maine Agglo</t>
  </si>
  <si>
    <t>Pornic Agglo Pays de Retz</t>
  </si>
  <si>
    <t>CC Sèvre et Loire</t>
  </si>
  <si>
    <t>CC Pays d'Ancenis</t>
  </si>
  <si>
    <t>CARENE</t>
  </si>
  <si>
    <t>49</t>
  </si>
  <si>
    <t>Angers Loire Métropole</t>
  </si>
  <si>
    <t>Saumur Val de Loire</t>
  </si>
  <si>
    <t>Agglomération du Choletais</t>
  </si>
  <si>
    <t>Mauges Communauté</t>
  </si>
  <si>
    <t>53</t>
  </si>
  <si>
    <t>CA de Laval</t>
  </si>
  <si>
    <t>Les Coëvrons</t>
  </si>
  <si>
    <t>Pays de Craon</t>
  </si>
  <si>
    <t>Pays de Château-Gontier</t>
  </si>
  <si>
    <t>Pays de Meslay-Grez</t>
  </si>
  <si>
    <t>Mayenne Communauté</t>
  </si>
  <si>
    <t>L'Ernée</t>
  </si>
  <si>
    <t>Mont des Avaloirs</t>
  </si>
  <si>
    <t>Bocage Mayennais</t>
  </si>
  <si>
    <t>72</t>
  </si>
  <si>
    <t>CU le Mans Métropole</t>
  </si>
  <si>
    <t>CC de Sablé-Sur-Sarthe</t>
  </si>
  <si>
    <t>CC du Val de Sarthe</t>
  </si>
  <si>
    <t>CC Loué - Brûlon - Noyen</t>
  </si>
  <si>
    <t>85</t>
  </si>
  <si>
    <t>La Roche Sur Yon Agglomération</t>
  </si>
  <si>
    <t>Terres-de-Montaigu</t>
  </si>
  <si>
    <t>Pays des Achards</t>
  </si>
  <si>
    <t>Moutierrois-Talmondais</t>
  </si>
  <si>
    <t>Pays de Pouzauges</t>
  </si>
  <si>
    <t>Pays de Pontchâteau St Gildas des Bois</t>
  </si>
  <si>
    <t>Sud Retz Atlantique</t>
  </si>
  <si>
    <t>Estuaire et Sillon</t>
  </si>
  <si>
    <t>Grand Lieu</t>
  </si>
  <si>
    <t>Sud Estuaire</t>
  </si>
  <si>
    <t>Région de Nozay</t>
  </si>
  <si>
    <t>Anjou Loir et Sarthe</t>
  </si>
  <si>
    <t>Loire Layon Aubance</t>
  </si>
  <si>
    <t>CC des Vallées du Haut Anjou</t>
  </si>
  <si>
    <t>Beaugeois Vallée</t>
  </si>
  <si>
    <t>Pays de Loiron</t>
  </si>
  <si>
    <t>61</t>
  </si>
  <si>
    <t>CC Maine Coeur de Sarthe</t>
  </si>
  <si>
    <t>CC Loir-Lucé-Bercé</t>
  </si>
  <si>
    <t>CC Maine Saosnois</t>
  </si>
  <si>
    <t>CC Le Gesnois Bilurien</t>
  </si>
  <si>
    <t>CC Haute Sarthe Alpes Mancelles</t>
  </si>
  <si>
    <t>CC Sud Sarthe</t>
  </si>
  <si>
    <t>CC du Pays Fléchois</t>
  </si>
  <si>
    <t>CC du Pays de l'huisne Sarthoise</t>
  </si>
  <si>
    <t>CC des Vallées de la Braye et de l'Anille</t>
  </si>
  <si>
    <t>CC de la Champagne Conlinoise et du Pays de Sillé</t>
  </si>
  <si>
    <t>CC du Sud Est du Pays Manceau</t>
  </si>
  <si>
    <t>CC Orée de Bercé – Belinois</t>
  </si>
  <si>
    <t>Pays de St Gilles-Croix-De-Vie</t>
  </si>
  <si>
    <t>Les Sables d’Olonne Agglomération</t>
  </si>
  <si>
    <t>Vie et Boulogne</t>
  </si>
  <si>
    <t>Pays de Chantonnay</t>
  </si>
  <si>
    <t>Pays de Mortagne</t>
  </si>
  <si>
    <t>Ile de Noirmoutier</t>
  </si>
  <si>
    <t>Océan Marais de Monts</t>
  </si>
  <si>
    <t>Pays de la Châtaigneraie</t>
  </si>
  <si>
    <t>Vendée Sèvre Autise</t>
  </si>
  <si>
    <t>ZZZZZZZZZ</t>
  </si>
  <si>
    <t>Ile d'Yeu</t>
  </si>
  <si>
    <t>04</t>
  </si>
  <si>
    <t>Provence Alpes Agglomération</t>
  </si>
  <si>
    <t>05</t>
  </si>
  <si>
    <t>CC du Briançonnais</t>
  </si>
  <si>
    <t>CC Sisteronais-Buèch</t>
  </si>
  <si>
    <t>CA Gap-Tallard-Durance</t>
  </si>
  <si>
    <t>06</t>
  </si>
  <si>
    <t xml:space="preserve">Communauté d'Agglomération du Pays de Grasse </t>
  </si>
  <si>
    <t>CA Cannes Pays de Lérins</t>
  </si>
  <si>
    <t>CA Sophia Antipolis</t>
  </si>
  <si>
    <t>Métropole Nice Côte d'Azur</t>
  </si>
  <si>
    <t>13</t>
  </si>
  <si>
    <t>Terre de provence agglomération</t>
  </si>
  <si>
    <t>CA Arles Crau Camargue Montagnette</t>
  </si>
  <si>
    <t>Métropole Aix-Marseille-Provence</t>
  </si>
  <si>
    <t>83</t>
  </si>
  <si>
    <t>CC du Pays de Fayence</t>
  </si>
  <si>
    <t>CC de la Vallée du Gapeau</t>
  </si>
  <si>
    <t>CC Méditerranée Porte des Maures</t>
  </si>
  <si>
    <t>CC Coeur du Var</t>
  </si>
  <si>
    <t>CC du Golfe de Saint-Tropez</t>
  </si>
  <si>
    <t>CA Sud Sainte Baume</t>
  </si>
  <si>
    <t>CA Dracénoise</t>
  </si>
  <si>
    <t>CA Var Esterel Mediterranee (Cavem)</t>
  </si>
  <si>
    <t>CA Toulon Provence Méditerranée</t>
  </si>
  <si>
    <t>84</t>
  </si>
  <si>
    <t>CC Rhône Lez Provence</t>
  </si>
  <si>
    <t>CC Territoriale Sud-Luberon</t>
  </si>
  <si>
    <t>CC Pays d'Apt-Luberon</t>
  </si>
  <si>
    <t>CC des Pays de Rhône et Ouvèze</t>
  </si>
  <si>
    <t>CC des Sorgues du Comtat</t>
  </si>
  <si>
    <t>CA Ventoux Comtat Venaissin</t>
  </si>
  <si>
    <t>CA Grand Avignon</t>
  </si>
  <si>
    <t>CC des Alpes d'Azur</t>
  </si>
  <si>
    <t>CC du Guillestrois et du Queyras</t>
  </si>
  <si>
    <t>CC du Pays des Ecrins</t>
  </si>
  <si>
    <t>2A - Corse-du-Sud</t>
  </si>
  <si>
    <t>CA du Pays Ajaccien</t>
  </si>
  <si>
    <t>CC du Sud Corse</t>
  </si>
  <si>
    <t>2B - Haute-Corse</t>
  </si>
  <si>
    <t>CA de Bastia</t>
  </si>
  <si>
    <t>CC de Marana-Golo</t>
  </si>
  <si>
    <t>CA CAP Excellence</t>
  </si>
  <si>
    <t>CA La Riviéra du Levant</t>
  </si>
  <si>
    <t>CA du Nord Grande Terre</t>
  </si>
  <si>
    <t>CA du Nord Basse-Terre</t>
  </si>
  <si>
    <t>CA Grand Sud Caraïbe</t>
  </si>
  <si>
    <t>CA du Pays Nord Martinique</t>
  </si>
  <si>
    <t>CA de l'Espace Sud de la Martinique</t>
  </si>
  <si>
    <t>CA du Centre de la Martinique</t>
  </si>
  <si>
    <t>CA du Centre Littoral</t>
  </si>
  <si>
    <t>CC des Savanes</t>
  </si>
  <si>
    <t>CC de l'Ouest Guyanais</t>
  </si>
  <si>
    <t>CA CIVIS (Communauté Intercommunale des VIlles Solidaires)</t>
  </si>
  <si>
    <t>CA du Sud</t>
  </si>
  <si>
    <t>CA Intercommunale de la Réunion Est (CIREST)</t>
  </si>
  <si>
    <t>CA Territoire de la Côte Ouest (TCO)</t>
  </si>
  <si>
    <t>CA Intercommunale du Nord de la Réunion (CINOR)</t>
  </si>
  <si>
    <t>CA de Dembeni / Mamoudzou</t>
  </si>
  <si>
    <t>CC de Petite-Terre</t>
  </si>
  <si>
    <t>CC du Centre-Ouest</t>
  </si>
  <si>
    <t>CC du Nord de Mayotte</t>
  </si>
  <si>
    <t>CC du Sud</t>
  </si>
  <si>
    <t>CA de la Porte du Hainaut</t>
  </si>
  <si>
    <t>CC de Flandre Intérieure</t>
  </si>
  <si>
    <t>CC Pévèle-Carembault</t>
  </si>
  <si>
    <t>CU de Dunkerque</t>
  </si>
  <si>
    <t>CC des Hauts de Flandre</t>
  </si>
  <si>
    <t>CC du Pays de Valois</t>
  </si>
  <si>
    <t>CA d'Hénin-Carvin</t>
  </si>
  <si>
    <t>CA de Lens-Liévin</t>
  </si>
  <si>
    <t>CA du Boulonnais</t>
  </si>
  <si>
    <t>CC du Perche</t>
  </si>
  <si>
    <t>CC des Forêts du Perche</t>
  </si>
  <si>
    <t>CC Terres de Perche</t>
  </si>
  <si>
    <t>CC Médullienne</t>
  </si>
  <si>
    <t>Saint-Etienne Métropole</t>
  </si>
  <si>
    <t>Clermont Auvergne Métropole</t>
  </si>
  <si>
    <t>CA Riom Limagne et Volcans</t>
  </si>
  <si>
    <t>CC Sauer-Pechelbronn</t>
  </si>
  <si>
    <t>CC de l'Outre-Forêt</t>
  </si>
  <si>
    <t>CC de la Basse-Zorn</t>
  </si>
  <si>
    <t>CC du Pays de Wissembourg</t>
  </si>
  <si>
    <t>CC Arve et Salève</t>
  </si>
  <si>
    <t>CC Rumilly Terre de Savoie</t>
  </si>
  <si>
    <t>CC du Grand Roye</t>
  </si>
  <si>
    <t>Communauté de Communes de la Vallée des Baux et des Alpilles (CCVBA)</t>
  </si>
  <si>
    <t>CC des Lisières de l’Oise</t>
  </si>
  <si>
    <t>CA des deux baies en Montreuillois</t>
  </si>
  <si>
    <t>CC Ouest Aveyron Communauté (ex Grand Villefranchois)</t>
  </si>
  <si>
    <t>CC Monts et Vallée Ouest Creuse (ex CC Pays Dunois, Pays Sostranien, Bénevent / Grand Bourg)</t>
  </si>
  <si>
    <t>CC Coteaux Bordelais</t>
  </si>
  <si>
    <t>SMERSCOT</t>
  </si>
  <si>
    <t>PETR Pays de Gâtine</t>
  </si>
  <si>
    <t>CC Mellois en Poitou (ex CC du Cellois, Coeur du Poitou, Mellois et du Val de Boutonne)</t>
  </si>
  <si>
    <t xml:space="preserve">CC Provence Verdon </t>
  </si>
  <si>
    <t xml:space="preserve">Provence Verte Agglomération </t>
  </si>
  <si>
    <t xml:space="preserve">CC du Pays des Sorgues et des Monts de Vaucluse </t>
  </si>
  <si>
    <t xml:space="preserve">CC Luberon Monts de Vaucluse </t>
  </si>
  <si>
    <t>CA_Le_Grand_Chalon</t>
  </si>
  <si>
    <t>PAN</t>
  </si>
  <si>
    <t>PBMP</t>
  </si>
  <si>
    <t>CC Combraille, Sioule et Morge</t>
  </si>
  <si>
    <t>CC entre Bièvre et Rhône</t>
  </si>
  <si>
    <t>CC Haute Terre communauté</t>
  </si>
  <si>
    <t>CC Cère et Gouls en Carladès</t>
  </si>
  <si>
    <t>CC Saint-Marcellin Vercors Isère Communauté</t>
  </si>
  <si>
    <t>38</t>
  </si>
  <si>
    <t>CC  Lyon Saint-Exupéry en Dauphiné</t>
  </si>
  <si>
    <t>CA Grand Lac</t>
  </si>
  <si>
    <t>CA du Grand Chambéry</t>
  </si>
  <si>
    <t>27 / 07</t>
  </si>
  <si>
    <t>27 / 38</t>
  </si>
  <si>
    <t>CA du Pays de Gex</t>
  </si>
  <si>
    <t>CA Vienne Condrieu Agglo</t>
  </si>
  <si>
    <t>Entente des deux CC</t>
  </si>
  <si>
    <t>PETR Montargois en Gatinais</t>
  </si>
  <si>
    <t>CC des quatre vallées</t>
  </si>
  <si>
    <t>PSPP</t>
  </si>
  <si>
    <t>SM de l’Oise Plateau Picard</t>
  </si>
  <si>
    <t>CC Pays-de-Montereau
(ex CC Deux-Fleuves)</t>
  </si>
  <si>
    <t>CA Val-Parisis</t>
  </si>
  <si>
    <t>Communauté d'Agglomération de Saintes</t>
  </si>
  <si>
    <t>Communauté d'Agglomération Royan Atlantique</t>
  </si>
  <si>
    <t>Communauté d’Agglomération Bergeracoise</t>
  </si>
  <si>
    <t>CC rurales de l’Entre deux mers</t>
  </si>
  <si>
    <t>CC des Portes de l’Entre-Deux-Mers</t>
  </si>
  <si>
    <t>PETR DIEPPOIS</t>
  </si>
  <si>
    <t>PETR pays PlateauCAUX-MARITIME</t>
  </si>
  <si>
    <t>Pays de Bray</t>
  </si>
  <si>
    <t>0</t>
  </si>
  <si>
    <t>CC Campagne-De-Caux</t>
  </si>
  <si>
    <t>CC du Canton de Criquetot-l'esneval</t>
  </si>
  <si>
    <t>Pôle Métropolitain Caen Normandie Métropole</t>
  </si>
  <si>
    <t>SM Bessin Urbanisme</t>
  </si>
  <si>
    <t>CC de Granville, Terre et Mer</t>
  </si>
  <si>
    <t>CC du Bassin de Mortagne Au Perche</t>
  </si>
  <si>
    <t>SCOT</t>
  </si>
  <si>
    <t>Sud Vendée Littoral</t>
  </si>
  <si>
    <t>Pays de Fontenay Vendée</t>
  </si>
  <si>
    <t>Pays de Saint-Fulgent – Les Essarts</t>
  </si>
  <si>
    <t>Challans Gois Communauté</t>
  </si>
  <si>
    <t>Anjou Bleu Communauté</t>
  </si>
  <si>
    <t>Région de Blain</t>
  </si>
  <si>
    <t>Pays des Herbiers</t>
  </si>
  <si>
    <t>PETR Briançonnais</t>
  </si>
  <si>
    <t>SCoT Cavaillon</t>
  </si>
  <si>
    <t>SCoT Provence Verte Verdon</t>
  </si>
  <si>
    <t>PETR Pays d'Arles</t>
  </si>
  <si>
    <t>CA Riviera Française</t>
  </si>
  <si>
    <t xml:space="preserve">Communauté de Communes du Pays des Paillons </t>
  </si>
  <si>
    <t>PETR Grand Briançonnais</t>
  </si>
  <si>
    <t>Communauté Durance Lubéron Verdon Agglomération</t>
  </si>
  <si>
    <t>PETR du Pithiverais</t>
  </si>
  <si>
    <t>Corse</t>
  </si>
  <si>
    <t>Guadeloupe</t>
  </si>
  <si>
    <t>Martinique</t>
  </si>
  <si>
    <t>Mayotte</t>
  </si>
  <si>
    <t>La Réunion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</si>
</sst>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&quot;VRAI&quot;;&quot;VRAI&quot;;&quot;FAUX&quot;"/>
    <numFmt numFmtId="167" formatCode="0,%"/>
  </numFmts>
  <fonts count="11">
    <font>
      <sz val="10"/>
      <name val="Arial"/>
      <family val="2"/>
    </font>
    <font>
      <sz val="10"/>
      <name val="Mang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Mangal"/>
      <family val="2"/>
      <charset val="1"/>
    </font>
    <font>
      <sz val="10"/>
      <color rgb="FF000000"/>
      <name val="Arial"/>
      <family val="2"/>
      <charset val="1"/>
    </font>
    <font>
      <sz val="10"/>
      <color rgb="FF579835"/>
      <name val="Arial"/>
      <family val="2"/>
      <charset val="1"/>
    </font>
    <font>
      <sz val="10"/>
      <color rgb="FFED1C24"/>
      <name val="Arial"/>
      <family val="2"/>
      <charset val="1"/>
    </font>
    <font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E6E6FF"/>
        <bgColor rgb="FFCC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Border="0" applyAlignment="0" applyProtection="0"/>
    <xf numFmtId="0" fontId="4" fillId="0" borderId="0"/>
    <xf numFmtId="0" fontId="6" fillId="0" borderId="0" applyBorder="0" applyProtection="0"/>
    <xf numFmtId="0" fontId="6" fillId="0" borderId="0" applyBorder="0" applyProtection="0"/>
    <xf numFmtId="167" fontId="4" fillId="0" borderId="0" applyBorder="0" applyProtection="0"/>
  </cellStyleXfs>
  <cellXfs count="108">
    <xf numFmtId="0" fontId="0" fillId="0" borderId="0" xfId="0"/>
    <xf numFmtId="1" fontId="0" fillId="0" borderId="0" xfId="0" applyNumberFormat="1"/>
    <xf numFmtId="0" fontId="2" fillId="0" borderId="0" xfId="1" applyFont="1" applyBorder="1" applyAlignment="1">
      <alignment horizontal="left"/>
    </xf>
    <xf numFmtId="164" fontId="2" fillId="0" borderId="0" xfId="1" applyNumberFormat="1" applyFont="1" applyBorder="1" applyAlignment="1">
      <alignment horizontal="left"/>
    </xf>
    <xf numFmtId="1" fontId="2" fillId="0" borderId="0" xfId="1" applyNumberFormat="1" applyFont="1" applyBorder="1"/>
    <xf numFmtId="0" fontId="2" fillId="0" borderId="0" xfId="1" applyFont="1" applyBorder="1"/>
    <xf numFmtId="164" fontId="0" fillId="0" borderId="0" xfId="0" applyNumberFormat="1"/>
    <xf numFmtId="0" fontId="0" fillId="0" borderId="0" xfId="0" applyBorder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1" applyFont="1" applyBorder="1" applyAlignment="1">
      <alignment horizontal="left"/>
    </xf>
    <xf numFmtId="164" fontId="0" fillId="0" borderId="0" xfId="1" applyNumberFormat="1" applyFont="1" applyBorder="1" applyAlignment="1">
      <alignment horizontal="left"/>
    </xf>
    <xf numFmtId="1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/>
    <xf numFmtId="0" fontId="0" fillId="0" borderId="1" xfId="0" applyBorder="1" applyAlignment="1"/>
    <xf numFmtId="165" fontId="0" fillId="0" borderId="1" xfId="0" applyNumberFormat="1" applyFont="1" applyBorder="1" applyAlignment="1">
      <alignment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164" fontId="0" fillId="0" borderId="0" xfId="1" applyNumberFormat="1" applyFont="1" applyBorder="1" applyAlignment="1"/>
    <xf numFmtId="14" fontId="0" fillId="0" borderId="1" xfId="0" applyNumberFormat="1" applyBorder="1" applyAlignment="1">
      <alignment horizontal="center"/>
    </xf>
    <xf numFmtId="1" fontId="7" fillId="0" borderId="1" xfId="2" applyNumberFormat="1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0" fontId="0" fillId="0" borderId="0" xfId="0"/>
    <xf numFmtId="0" fontId="0" fillId="0" borderId="0" xfId="1" applyFont="1" applyBorder="1" applyAlignment="1"/>
    <xf numFmtId="0" fontId="0" fillId="0" borderId="1" xfId="0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" fontId="4" fillId="0" borderId="1" xfId="2" applyNumberFormat="1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164" fontId="4" fillId="0" borderId="1" xfId="2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/>
    </xf>
    <xf numFmtId="0" fontId="4" fillId="0" borderId="1" xfId="2" applyBorder="1"/>
    <xf numFmtId="164" fontId="4" fillId="0" borderId="1" xfId="2" applyNumberFormat="1" applyFont="1" applyBorder="1" applyAlignment="1">
      <alignment horizontal="center"/>
    </xf>
    <xf numFmtId="49" fontId="4" fillId="0" borderId="1" xfId="2" applyNumberFormat="1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top" wrapText="1"/>
    </xf>
    <xf numFmtId="3" fontId="4" fillId="0" borderId="1" xfId="2" applyNumberFormat="1" applyFont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top" wrapText="1"/>
    </xf>
    <xf numFmtId="164" fontId="4" fillId="0" borderId="1" xfId="2" applyNumberFormat="1" applyFont="1" applyBorder="1" applyAlignment="1">
      <alignment horizontal="center" vertical="top" wrapText="1"/>
    </xf>
    <xf numFmtId="3" fontId="7" fillId="0" borderId="1" xfId="2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14" fontId="4" fillId="0" borderId="1" xfId="2" applyNumberFormat="1" applyFont="1" applyBorder="1" applyAlignment="1">
      <alignment horizontal="center" vertical="center" wrapText="1"/>
    </xf>
    <xf numFmtId="164" fontId="4" fillId="0" borderId="1" xfId="2" applyNumberFormat="1" applyBorder="1" applyAlignment="1">
      <alignment horizontal="center"/>
    </xf>
    <xf numFmtId="1" fontId="4" fillId="0" borderId="1" xfId="2" applyNumberFormat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1" fontId="4" fillId="3" borderId="1" xfId="2" applyNumberFormat="1" applyFill="1" applyBorder="1" applyAlignment="1">
      <alignment horizontal="center"/>
    </xf>
    <xf numFmtId="0" fontId="4" fillId="4" borderId="1" xfId="2" applyFill="1" applyBorder="1" applyAlignment="1">
      <alignment horizontal="center"/>
    </xf>
    <xf numFmtId="1" fontId="4" fillId="4" borderId="1" xfId="2" applyNumberFormat="1" applyFill="1" applyBorder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7" fillId="0" borderId="1" xfId="2" applyFont="1" applyBorder="1" applyAlignment="1">
      <alignment horizontal="center" wrapText="1"/>
    </xf>
    <xf numFmtId="164" fontId="7" fillId="0" borderId="1" xfId="2" applyNumberFormat="1" applyFont="1" applyBorder="1" applyAlignment="1">
      <alignment horizontal="center" wrapText="1"/>
    </xf>
    <xf numFmtId="0" fontId="10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0" fontId="4" fillId="0" borderId="1" xfId="2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164" fontId="4" fillId="0" borderId="1" xfId="2" applyNumberForma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Border="1"/>
    <xf numFmtId="164" fontId="4" fillId="0" borderId="1" xfId="2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/>
    </xf>
    <xf numFmtId="165" fontId="4" fillId="0" borderId="1" xfId="2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/>
    </xf>
    <xf numFmtId="0" fontId="7" fillId="0" borderId="1" xfId="2" applyFont="1" applyBorder="1" applyAlignment="1" applyProtection="1">
      <alignment horizontal="center"/>
    </xf>
    <xf numFmtId="49" fontId="7" fillId="0" borderId="1" xfId="2" applyNumberFormat="1" applyFont="1" applyBorder="1" applyAlignment="1" applyProtection="1">
      <alignment horizontal="center"/>
    </xf>
    <xf numFmtId="164" fontId="4" fillId="0" borderId="1" xfId="2" applyNumberFormat="1" applyFont="1" applyBorder="1" applyAlignment="1">
      <alignment vertical="center" wrapText="1"/>
    </xf>
    <xf numFmtId="0" fontId="4" fillId="0" borderId="1" xfId="2" applyFont="1" applyFill="1" applyBorder="1" applyAlignment="1">
      <alignment horizontal="center"/>
    </xf>
    <xf numFmtId="0" fontId="4" fillId="0" borderId="0" xfId="2" applyBorder="1" applyAlignment="1">
      <alignment horizontal="center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4" fillId="0" borderId="1" xfId="2" applyFont="1" applyBorder="1" applyAlignment="1">
      <alignment horizontal="left" vertical="center"/>
    </xf>
    <xf numFmtId="0" fontId="4" fillId="0" borderId="1" xfId="2" applyBorder="1" applyAlignment="1">
      <alignment horizontal="left"/>
    </xf>
    <xf numFmtId="0" fontId="4" fillId="3" borderId="1" xfId="2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</cellXfs>
  <cellStyles count="6">
    <cellStyle name="Excel Built-in Explanatory Text" xfId="4"/>
    <cellStyle name="Normal" xfId="0" builtinId="0"/>
    <cellStyle name="Normal 2" xfId="2"/>
    <cellStyle name="Pourcentage 2" xfId="5"/>
    <cellStyle name="Texte explicatif" xfId="1" builtinId="53" customBuiltin="1"/>
    <cellStyle name="Texte explicatif 2" xfId="3"/>
  </cellStyles>
  <dxfs count="0"/>
  <tableStyles count="0" defaultTableStyle="TableStyleMedium2" defaultPivotStyle="PivotStyleLight16"/>
  <colors>
    <indexedColors>
      <rgbColor rgb="FF000000"/>
      <rgbColor rgb="FFE6E6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CCFF66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99"/>
      <rgbColor rgb="FFBEE3D3"/>
      <rgbColor rgb="FFFFFF99"/>
      <rgbColor rgb="FF99CCFF"/>
      <rgbColor rgb="FFFF9999"/>
      <rgbColor rgb="FFCC99FF"/>
      <rgbColor rgb="FFFDB94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_Att&#233;nuation%20et%20politique%20climat/52_Leviers/523_Collectivit&#233;s%20et%20territorialisation/5232_PCAET/PCAET%20adopt&#233;s/2019_07/2018_mai/20180502_pilote_DGEC_GE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90"/>
  <sheetViews>
    <sheetView tabSelected="1" workbookViewId="0">
      <pane ySplit="1" topLeftCell="A626" activePane="bottomLeft" state="frozen"/>
      <selection pane="bottomLeft" activeCell="L653" sqref="L653"/>
    </sheetView>
  </sheetViews>
  <sheetFormatPr baseColWidth="10" defaultColWidth="9.140625" defaultRowHeight="12.75"/>
  <cols>
    <col min="1" max="1" width="10.85546875" style="1" customWidth="1"/>
    <col min="2" max="2" width="23.140625" style="8" customWidth="1"/>
    <col min="3" max="3" width="12.42578125" style="40" customWidth="1"/>
    <col min="4" max="4" width="38.7109375" style="40" customWidth="1"/>
    <col min="5" max="5" width="40.140625" style="40" customWidth="1"/>
    <col min="6" max="6" width="11.5703125" style="9"/>
    <col min="7" max="7" width="22.85546875" style="1" customWidth="1"/>
    <col min="8" max="16384" width="9.140625" style="40"/>
  </cols>
  <sheetData>
    <row r="1" spans="1:34" ht="25.5">
      <c r="A1" s="52" t="s">
        <v>17</v>
      </c>
      <c r="B1" s="53" t="s">
        <v>0</v>
      </c>
      <c r="C1" s="53" t="s">
        <v>18</v>
      </c>
      <c r="D1" s="54" t="s">
        <v>13</v>
      </c>
      <c r="E1" s="54" t="s">
        <v>19</v>
      </c>
      <c r="F1" s="55" t="s">
        <v>15</v>
      </c>
      <c r="G1" s="56" t="s">
        <v>20</v>
      </c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</row>
    <row r="2" spans="1:34">
      <c r="A2" s="44">
        <v>200071082</v>
      </c>
      <c r="B2" s="100" t="s">
        <v>1</v>
      </c>
      <c r="C2" s="45">
        <v>3</v>
      </c>
      <c r="D2" s="46" t="s">
        <v>36</v>
      </c>
      <c r="E2" s="46"/>
      <c r="F2" s="58">
        <f t="shared" ref="F2:F6" si="0">DATE(2018,12,31)</f>
        <v>43465</v>
      </c>
      <c r="G2" s="46">
        <v>1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>
      <c r="A3" s="44">
        <v>200071140</v>
      </c>
      <c r="B3" s="100" t="s">
        <v>1</v>
      </c>
      <c r="C3" s="45">
        <v>3</v>
      </c>
      <c r="D3" s="46" t="s">
        <v>35</v>
      </c>
      <c r="E3" s="46"/>
      <c r="F3" s="58">
        <f t="shared" si="0"/>
        <v>43465</v>
      </c>
      <c r="G3" s="46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>
      <c r="A4" s="44">
        <v>200071363</v>
      </c>
      <c r="B4" s="100" t="s">
        <v>1</v>
      </c>
      <c r="C4" s="45">
        <v>3</v>
      </c>
      <c r="D4" s="46" t="s">
        <v>34</v>
      </c>
      <c r="E4" s="46"/>
      <c r="F4" s="58">
        <f t="shared" si="0"/>
        <v>43465</v>
      </c>
      <c r="G4" s="46">
        <v>1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"/>
      <c r="X4" s="5"/>
      <c r="Y4" s="5"/>
      <c r="Z4" s="5"/>
      <c r="AA4" s="5"/>
      <c r="AB4" s="5"/>
      <c r="AC4" s="4"/>
      <c r="AD4" s="5"/>
      <c r="AE4" s="5"/>
      <c r="AF4" s="5"/>
      <c r="AG4" s="5"/>
      <c r="AH4" s="5"/>
    </row>
    <row r="5" spans="1:34">
      <c r="A5" s="44">
        <v>200071389</v>
      </c>
      <c r="B5" s="100" t="s">
        <v>1</v>
      </c>
      <c r="C5" s="45">
        <v>3</v>
      </c>
      <c r="D5" s="46" t="s">
        <v>37</v>
      </c>
      <c r="E5" s="46"/>
      <c r="F5" s="58">
        <f t="shared" si="0"/>
        <v>43465</v>
      </c>
      <c r="G5" s="46">
        <v>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>
      <c r="A6" s="44">
        <v>200071470</v>
      </c>
      <c r="B6" s="100" t="s">
        <v>1</v>
      </c>
      <c r="C6" s="45">
        <v>3</v>
      </c>
      <c r="D6" s="46" t="s">
        <v>39</v>
      </c>
      <c r="E6" s="46"/>
      <c r="F6" s="58">
        <f t="shared" si="0"/>
        <v>43465</v>
      </c>
      <c r="G6" s="46">
        <v>1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>
      <c r="A7" s="44">
        <v>200071496</v>
      </c>
      <c r="B7" s="100" t="s">
        <v>1</v>
      </c>
      <c r="C7" s="45">
        <v>3</v>
      </c>
      <c r="D7" s="46" t="s">
        <v>44</v>
      </c>
      <c r="E7" s="46"/>
      <c r="F7" s="58" t="s">
        <v>14</v>
      </c>
      <c r="G7" s="46">
        <v>1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ht="25.5">
      <c r="A8" s="44">
        <v>200071512</v>
      </c>
      <c r="B8" s="100" t="s">
        <v>1</v>
      </c>
      <c r="C8" s="45">
        <v>3</v>
      </c>
      <c r="D8" s="46" t="s">
        <v>38</v>
      </c>
      <c r="E8" s="46"/>
      <c r="F8" s="58">
        <f>DATE(2018,12,31)</f>
        <v>43465</v>
      </c>
      <c r="G8" s="46">
        <v>1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>
      <c r="A9" s="44">
        <v>240300491</v>
      </c>
      <c r="B9" s="100" t="s">
        <v>1</v>
      </c>
      <c r="C9" s="45">
        <v>3</v>
      </c>
      <c r="D9" s="46" t="s">
        <v>40</v>
      </c>
      <c r="E9" s="46"/>
      <c r="F9" s="58" t="s">
        <v>14</v>
      </c>
      <c r="G9" s="46">
        <v>1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>
      <c r="A10" s="44">
        <v>240300558</v>
      </c>
      <c r="B10" s="100" t="s">
        <v>1</v>
      </c>
      <c r="C10" s="45">
        <v>3</v>
      </c>
      <c r="D10" s="46" t="s">
        <v>42</v>
      </c>
      <c r="E10" s="46"/>
      <c r="F10" s="58" t="s">
        <v>14</v>
      </c>
      <c r="G10" s="46">
        <v>1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>
      <c r="A11" s="44">
        <v>240300566</v>
      </c>
      <c r="B11" s="100" t="s">
        <v>1</v>
      </c>
      <c r="C11" s="45">
        <v>3</v>
      </c>
      <c r="D11" s="46" t="s">
        <v>43</v>
      </c>
      <c r="E11" s="46"/>
      <c r="F11" s="58" t="s">
        <v>14</v>
      </c>
      <c r="G11" s="46">
        <v>1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>
      <c r="A12" s="44">
        <v>240300657</v>
      </c>
      <c r="B12" s="100" t="s">
        <v>1</v>
      </c>
      <c r="C12" s="45">
        <v>3</v>
      </c>
      <c r="D12" s="46" t="s">
        <v>41</v>
      </c>
      <c r="E12" s="46"/>
      <c r="F12" s="58" t="s">
        <v>14</v>
      </c>
      <c r="G12" s="46">
        <v>1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>
      <c r="A13" s="44">
        <v>200041366</v>
      </c>
      <c r="B13" s="100" t="s">
        <v>1</v>
      </c>
      <c r="C13" s="45">
        <v>7</v>
      </c>
      <c r="D13" s="46" t="s">
        <v>49</v>
      </c>
      <c r="E13" s="46"/>
      <c r="F13" s="58">
        <f t="shared" ref="F13:F18" si="1">DATE(2018,12,31)</f>
        <v>43465</v>
      </c>
      <c r="G13" s="46">
        <v>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>
      <c r="A14" s="44">
        <v>200071405</v>
      </c>
      <c r="B14" s="100" t="s">
        <v>1</v>
      </c>
      <c r="C14" s="45">
        <v>7</v>
      </c>
      <c r="D14" s="46" t="s">
        <v>50</v>
      </c>
      <c r="E14" s="46"/>
      <c r="F14" s="58">
        <f t="shared" si="1"/>
        <v>43465</v>
      </c>
      <c r="G14" s="46">
        <v>1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>
      <c r="A15" s="44">
        <v>200071413</v>
      </c>
      <c r="B15" s="100" t="s">
        <v>1</v>
      </c>
      <c r="C15" s="45">
        <v>7</v>
      </c>
      <c r="D15" s="33" t="s">
        <v>47</v>
      </c>
      <c r="E15" s="46"/>
      <c r="F15" s="58">
        <f t="shared" si="1"/>
        <v>43465</v>
      </c>
      <c r="G15" s="46">
        <v>1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>
      <c r="A16" s="44">
        <v>200073245</v>
      </c>
      <c r="B16" s="100" t="s">
        <v>1</v>
      </c>
      <c r="C16" s="45">
        <v>7</v>
      </c>
      <c r="D16" s="33" t="s">
        <v>48</v>
      </c>
      <c r="E16" s="46"/>
      <c r="F16" s="58">
        <f t="shared" si="1"/>
        <v>43465</v>
      </c>
      <c r="G16" s="46">
        <v>1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>
      <c r="A17" s="44">
        <v>200066660</v>
      </c>
      <c r="B17" s="100" t="s">
        <v>1</v>
      </c>
      <c r="C17" s="45">
        <v>15</v>
      </c>
      <c r="D17" s="33" t="s">
        <v>52</v>
      </c>
      <c r="E17" s="46" t="s">
        <v>53</v>
      </c>
      <c r="F17" s="58">
        <f t="shared" si="1"/>
        <v>43465</v>
      </c>
      <c r="G17" s="46">
        <v>1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>
      <c r="A18" s="44">
        <v>200066678</v>
      </c>
      <c r="B18" s="100" t="s">
        <v>1</v>
      </c>
      <c r="C18" s="45">
        <v>15</v>
      </c>
      <c r="D18" s="33" t="s">
        <v>54</v>
      </c>
      <c r="E18" s="46"/>
      <c r="F18" s="58">
        <f t="shared" si="1"/>
        <v>43465</v>
      </c>
      <c r="G18" s="46">
        <v>1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>
      <c r="A19" s="44">
        <v>241500230</v>
      </c>
      <c r="B19" s="100" t="s">
        <v>1</v>
      </c>
      <c r="C19" s="45">
        <v>15</v>
      </c>
      <c r="D19" s="33" t="s">
        <v>51</v>
      </c>
      <c r="E19" s="46"/>
      <c r="F19" s="58">
        <f>DATE(2016,12,31)</f>
        <v>42735</v>
      </c>
      <c r="G19" s="46">
        <v>1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>
      <c r="A20" s="44">
        <v>200066637</v>
      </c>
      <c r="B20" s="100" t="s">
        <v>1</v>
      </c>
      <c r="C20" s="45">
        <v>15</v>
      </c>
      <c r="D20" s="33" t="s">
        <v>948</v>
      </c>
      <c r="E20" s="46"/>
      <c r="F20" s="58" t="s">
        <v>14</v>
      </c>
      <c r="G20" s="46">
        <v>1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>
      <c r="A21" s="59">
        <v>241501089</v>
      </c>
      <c r="B21" s="100" t="s">
        <v>1</v>
      </c>
      <c r="C21" s="45">
        <v>15</v>
      </c>
      <c r="D21" s="47" t="s">
        <v>949</v>
      </c>
      <c r="E21" s="47"/>
      <c r="F21" s="48" t="s">
        <v>14</v>
      </c>
      <c r="G21" s="46">
        <v>1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>
      <c r="A22" s="59">
        <v>200040459</v>
      </c>
      <c r="B22" s="100" t="s">
        <v>1</v>
      </c>
      <c r="C22" s="45">
        <v>26</v>
      </c>
      <c r="D22" s="47" t="s">
        <v>56</v>
      </c>
      <c r="E22" s="47"/>
      <c r="F22" s="48">
        <f>DATE(2016,12,31)</f>
        <v>42735</v>
      </c>
      <c r="G22" s="46">
        <v>1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>
      <c r="A23" s="59">
        <v>200042901</v>
      </c>
      <c r="B23" s="100" t="s">
        <v>1</v>
      </c>
      <c r="C23" s="45">
        <v>26</v>
      </c>
      <c r="D23" s="47" t="s">
        <v>59</v>
      </c>
      <c r="E23" s="47"/>
      <c r="F23" s="48">
        <f t="shared" ref="F23:F26" si="2">DATE(2018,12,31)</f>
        <v>43465</v>
      </c>
      <c r="G23" s="46">
        <v>1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>
      <c r="A24" s="59">
        <v>200068229</v>
      </c>
      <c r="B24" s="100" t="s">
        <v>1</v>
      </c>
      <c r="C24" s="45">
        <v>26</v>
      </c>
      <c r="D24" s="47" t="s">
        <v>62</v>
      </c>
      <c r="E24" s="47"/>
      <c r="F24" s="48">
        <f t="shared" si="2"/>
        <v>43465</v>
      </c>
      <c r="G24" s="46">
        <v>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>
      <c r="A25" s="59">
        <v>200068781</v>
      </c>
      <c r="B25" s="100" t="s">
        <v>1</v>
      </c>
      <c r="C25" s="45">
        <v>26</v>
      </c>
      <c r="D25" s="47" t="s">
        <v>55</v>
      </c>
      <c r="E25" s="47"/>
      <c r="F25" s="48">
        <f t="shared" si="2"/>
        <v>43465</v>
      </c>
      <c r="G25" s="46">
        <v>1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>
      <c r="A26" s="44">
        <v>242600252</v>
      </c>
      <c r="B26" s="100" t="s">
        <v>1</v>
      </c>
      <c r="C26" s="45">
        <v>26</v>
      </c>
      <c r="D26" s="46" t="s">
        <v>60</v>
      </c>
      <c r="E26" s="46"/>
      <c r="F26" s="58">
        <f t="shared" si="2"/>
        <v>43465</v>
      </c>
      <c r="G26" s="46">
        <v>1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>
      <c r="A27" s="44">
        <v>200018166</v>
      </c>
      <c r="B27" s="100" t="s">
        <v>1</v>
      </c>
      <c r="C27" s="45">
        <v>38</v>
      </c>
      <c r="D27" s="46" t="s">
        <v>65</v>
      </c>
      <c r="E27" s="46"/>
      <c r="F27" s="58">
        <f t="shared" ref="F27:F29" si="3">DATE(2016,12,31)</f>
        <v>42735</v>
      </c>
      <c r="G27" s="46">
        <v>1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>
      <c r="A28" s="44">
        <v>200040715</v>
      </c>
      <c r="B28" s="100" t="s">
        <v>1</v>
      </c>
      <c r="C28" s="45">
        <v>38</v>
      </c>
      <c r="D28" s="46" t="s">
        <v>63</v>
      </c>
      <c r="E28" s="46"/>
      <c r="F28" s="58">
        <f t="shared" si="3"/>
        <v>42735</v>
      </c>
      <c r="G28" s="46">
        <v>1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>
      <c r="A29" s="44">
        <v>200059392</v>
      </c>
      <c r="B29" s="100" t="s">
        <v>1</v>
      </c>
      <c r="C29" s="45">
        <v>38</v>
      </c>
      <c r="D29" s="46" t="s">
        <v>70</v>
      </c>
      <c r="E29" s="46"/>
      <c r="F29" s="58">
        <f t="shared" si="3"/>
        <v>42735</v>
      </c>
      <c r="G29" s="46">
        <v>1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>
      <c r="A30" s="44">
        <v>200068542</v>
      </c>
      <c r="B30" s="100" t="s">
        <v>1</v>
      </c>
      <c r="C30" s="45">
        <v>38</v>
      </c>
      <c r="D30" s="46" t="s">
        <v>67</v>
      </c>
      <c r="E30" s="46"/>
      <c r="F30" s="58">
        <f t="shared" ref="F30:F32" si="4">DATE(2018,12,31)</f>
        <v>43465</v>
      </c>
      <c r="G30" s="46">
        <v>1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>
      <c r="A31" s="44">
        <v>200068567</v>
      </c>
      <c r="B31" s="100" t="s">
        <v>1</v>
      </c>
      <c r="C31" s="45">
        <v>38</v>
      </c>
      <c r="D31" s="46" t="s">
        <v>69</v>
      </c>
      <c r="E31" s="46"/>
      <c r="F31" s="58">
        <f t="shared" si="4"/>
        <v>43465</v>
      </c>
      <c r="G31" s="46">
        <v>1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ht="25.5">
      <c r="A32" s="44">
        <v>200070431</v>
      </c>
      <c r="B32" s="100" t="s">
        <v>1</v>
      </c>
      <c r="C32" s="45">
        <v>38</v>
      </c>
      <c r="D32" s="46" t="s">
        <v>950</v>
      </c>
      <c r="E32" s="46"/>
      <c r="F32" s="58">
        <f t="shared" si="4"/>
        <v>43465</v>
      </c>
      <c r="G32" s="46">
        <v>1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>
      <c r="A33" s="44">
        <v>200085751</v>
      </c>
      <c r="B33" s="100" t="s">
        <v>1</v>
      </c>
      <c r="C33" s="45">
        <v>38</v>
      </c>
      <c r="D33" s="46" t="s">
        <v>947</v>
      </c>
      <c r="E33" s="46"/>
      <c r="F33" s="58">
        <f t="shared" ref="F33:F34" si="5">DATE(2016,12,31)</f>
        <v>42735</v>
      </c>
      <c r="G33" s="46">
        <v>1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>
      <c r="A34" s="44">
        <v>243800604</v>
      </c>
      <c r="B34" s="100" t="s">
        <v>1</v>
      </c>
      <c r="C34" s="45">
        <v>38</v>
      </c>
      <c r="D34" s="46" t="s">
        <v>64</v>
      </c>
      <c r="E34" s="46"/>
      <c r="F34" s="58">
        <f t="shared" si="5"/>
        <v>42735</v>
      </c>
      <c r="G34" s="46">
        <v>1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>
      <c r="A35" s="57">
        <v>243800935</v>
      </c>
      <c r="B35" s="100" t="s">
        <v>1</v>
      </c>
      <c r="C35" s="49" t="s">
        <v>951</v>
      </c>
      <c r="D35" s="63" t="s">
        <v>952</v>
      </c>
      <c r="E35" s="47"/>
      <c r="F35" s="48">
        <f>DATE(2018,12,31)</f>
        <v>43465</v>
      </c>
      <c r="G35" s="46">
        <v>1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>
      <c r="A36" s="44">
        <v>243800984</v>
      </c>
      <c r="B36" s="100" t="s">
        <v>1</v>
      </c>
      <c r="C36" s="45">
        <v>38</v>
      </c>
      <c r="D36" s="46" t="s">
        <v>66</v>
      </c>
      <c r="E36" s="46"/>
      <c r="F36" s="58">
        <f>DATE(2016,12,31)</f>
        <v>42735</v>
      </c>
      <c r="G36" s="46">
        <v>1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>
      <c r="A37" s="44">
        <v>243801073</v>
      </c>
      <c r="B37" s="100" t="s">
        <v>1</v>
      </c>
      <c r="C37" s="45">
        <v>38</v>
      </c>
      <c r="D37" s="46" t="s">
        <v>72</v>
      </c>
      <c r="E37" s="46"/>
      <c r="F37" s="58">
        <f t="shared" ref="F37:F39" si="6">DATE(2018,12,31)</f>
        <v>43465</v>
      </c>
      <c r="G37" s="46">
        <v>0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>
      <c r="A38" s="44">
        <v>243801255</v>
      </c>
      <c r="B38" s="100" t="s">
        <v>1</v>
      </c>
      <c r="C38" s="45">
        <v>38</v>
      </c>
      <c r="D38" s="33" t="s">
        <v>71</v>
      </c>
      <c r="E38" s="46"/>
      <c r="F38" s="58">
        <f t="shared" si="6"/>
        <v>43465</v>
      </c>
      <c r="G38" s="46">
        <v>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>
      <c r="A39" s="44">
        <v>200035202</v>
      </c>
      <c r="B39" s="100" t="s">
        <v>1</v>
      </c>
      <c r="C39" s="45">
        <v>42</v>
      </c>
      <c r="D39" s="46" t="s">
        <v>76</v>
      </c>
      <c r="E39" s="46"/>
      <c r="F39" s="58">
        <f t="shared" si="6"/>
        <v>43465</v>
      </c>
      <c r="G39" s="46">
        <v>1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>
      <c r="A40" s="44">
        <v>200035731</v>
      </c>
      <c r="B40" s="100" t="s">
        <v>1</v>
      </c>
      <c r="C40" s="45">
        <v>42</v>
      </c>
      <c r="D40" s="46" t="s">
        <v>74</v>
      </c>
      <c r="E40" s="46"/>
      <c r="F40" s="58">
        <f>DATE(2016,12,31)</f>
        <v>42735</v>
      </c>
      <c r="G40" s="46">
        <v>1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>
      <c r="A41" s="44">
        <v>200065886</v>
      </c>
      <c r="B41" s="100" t="s">
        <v>1</v>
      </c>
      <c r="C41" s="45">
        <v>42</v>
      </c>
      <c r="D41" s="46" t="s">
        <v>73</v>
      </c>
      <c r="E41" s="46"/>
      <c r="F41" s="58">
        <f t="shared" ref="F41:F42" si="7">DATE(2018,12,31)</f>
        <v>43465</v>
      </c>
      <c r="G41" s="46">
        <v>1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>
      <c r="A42" s="44">
        <v>200065894</v>
      </c>
      <c r="B42" s="100" t="s">
        <v>1</v>
      </c>
      <c r="C42" s="45">
        <v>42</v>
      </c>
      <c r="D42" s="50" t="s">
        <v>75</v>
      </c>
      <c r="E42" s="46"/>
      <c r="F42" s="58">
        <f t="shared" si="7"/>
        <v>43465</v>
      </c>
      <c r="G42" s="50">
        <v>1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>
      <c r="A43" s="44">
        <v>244200770</v>
      </c>
      <c r="B43" s="100" t="s">
        <v>1</v>
      </c>
      <c r="C43" s="45">
        <v>42</v>
      </c>
      <c r="D43" s="46" t="s">
        <v>920</v>
      </c>
      <c r="E43" s="46"/>
      <c r="F43" s="58">
        <f>DATE(2016,12,31)</f>
        <v>42735</v>
      </c>
      <c r="G43" s="46">
        <v>1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>
      <c r="A44" s="44">
        <v>200073419</v>
      </c>
      <c r="B44" s="100" t="s">
        <v>1</v>
      </c>
      <c r="C44" s="45">
        <v>43</v>
      </c>
      <c r="D44" s="46" t="s">
        <v>77</v>
      </c>
      <c r="E44" s="46"/>
      <c r="F44" s="58">
        <f t="shared" ref="F44:F53" si="8">DATE(2018,12,31)</f>
        <v>43465</v>
      </c>
      <c r="G44" s="46">
        <v>1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>
      <c r="A45" s="44">
        <v>200073427</v>
      </c>
      <c r="B45" s="100" t="s">
        <v>1</v>
      </c>
      <c r="C45" s="45">
        <v>43</v>
      </c>
      <c r="D45" s="46" t="s">
        <v>78</v>
      </c>
      <c r="E45" s="46"/>
      <c r="F45" s="58">
        <f t="shared" si="8"/>
        <v>43465</v>
      </c>
      <c r="G45" s="46">
        <v>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>
      <c r="A46" s="44">
        <v>244301131</v>
      </c>
      <c r="B46" s="100" t="s">
        <v>1</v>
      </c>
      <c r="C46" s="45">
        <v>43</v>
      </c>
      <c r="D46" s="46" t="s">
        <v>79</v>
      </c>
      <c r="E46" s="46"/>
      <c r="F46" s="58">
        <f t="shared" si="8"/>
        <v>43465</v>
      </c>
      <c r="G46" s="46">
        <v>0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4">
      <c r="A47" s="44">
        <v>200067627</v>
      </c>
      <c r="B47" s="100" t="s">
        <v>1</v>
      </c>
      <c r="C47" s="45">
        <v>63</v>
      </c>
      <c r="D47" s="46" t="s">
        <v>84</v>
      </c>
      <c r="E47" s="46"/>
      <c r="F47" s="58">
        <f t="shared" si="8"/>
        <v>43465</v>
      </c>
      <c r="G47" s="46">
        <v>1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4">
      <c r="A48" s="57">
        <v>200069177</v>
      </c>
      <c r="B48" s="100" t="s">
        <v>1</v>
      </c>
      <c r="C48" s="45">
        <v>63</v>
      </c>
      <c r="D48" s="46" t="s">
        <v>81</v>
      </c>
      <c r="E48" s="46"/>
      <c r="F48" s="58">
        <f t="shared" si="8"/>
        <v>43465</v>
      </c>
      <c r="G48" s="46">
        <v>1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>
      <c r="A49" s="44">
        <v>200070407</v>
      </c>
      <c r="B49" s="100" t="s">
        <v>1</v>
      </c>
      <c r="C49" s="45">
        <v>63</v>
      </c>
      <c r="D49" s="46" t="s">
        <v>80</v>
      </c>
      <c r="E49" s="46"/>
      <c r="F49" s="58">
        <f t="shared" si="8"/>
        <v>43465</v>
      </c>
      <c r="G49" s="46">
        <v>1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>
      <c r="A50" s="44">
        <v>200070712</v>
      </c>
      <c r="B50" s="100" t="s">
        <v>1</v>
      </c>
      <c r="C50" s="45">
        <v>63</v>
      </c>
      <c r="D50" s="46" t="s">
        <v>82</v>
      </c>
      <c r="E50" s="46"/>
      <c r="F50" s="58">
        <f t="shared" si="8"/>
        <v>43465</v>
      </c>
      <c r="G50" s="46">
        <v>1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1:34">
      <c r="A51" s="44">
        <v>200070753</v>
      </c>
      <c r="B51" s="100" t="s">
        <v>1</v>
      </c>
      <c r="C51" s="45">
        <v>63</v>
      </c>
      <c r="D51" s="46" t="s">
        <v>922</v>
      </c>
      <c r="E51" s="46"/>
      <c r="F51" s="58">
        <f t="shared" si="8"/>
        <v>43465</v>
      </c>
      <c r="G51" s="46">
        <v>1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1:34">
      <c r="A52" s="44">
        <v>200070761</v>
      </c>
      <c r="B52" s="100" t="s">
        <v>1</v>
      </c>
      <c r="C52" s="45">
        <v>63</v>
      </c>
      <c r="D52" s="46" t="s">
        <v>83</v>
      </c>
      <c r="E52" s="46"/>
      <c r="F52" s="58">
        <f t="shared" si="8"/>
        <v>43465</v>
      </c>
      <c r="G52" s="46">
        <v>1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spans="1:34">
      <c r="A53" s="44">
        <v>200071199</v>
      </c>
      <c r="B53" s="100" t="s">
        <v>1</v>
      </c>
      <c r="C53" s="45">
        <v>63</v>
      </c>
      <c r="D53" s="33" t="s">
        <v>85</v>
      </c>
      <c r="E53" s="46"/>
      <c r="F53" s="58">
        <f t="shared" si="8"/>
        <v>43465</v>
      </c>
      <c r="G53" s="33">
        <v>1</v>
      </c>
    </row>
    <row r="54" spans="1:34">
      <c r="A54" s="44">
        <v>246300701</v>
      </c>
      <c r="B54" s="100" t="s">
        <v>1</v>
      </c>
      <c r="C54" s="45">
        <v>63</v>
      </c>
      <c r="D54" s="50" t="s">
        <v>921</v>
      </c>
      <c r="E54" s="46"/>
      <c r="F54" s="58">
        <f>DATE(2016,12,31)</f>
        <v>42735</v>
      </c>
      <c r="G54" s="50">
        <v>1</v>
      </c>
    </row>
    <row r="55" spans="1:34">
      <c r="A55">
        <v>200072098</v>
      </c>
      <c r="B55" s="100" t="s">
        <v>1</v>
      </c>
      <c r="C55" s="45">
        <v>63</v>
      </c>
      <c r="D55" s="50" t="s">
        <v>946</v>
      </c>
      <c r="E55" s="46"/>
      <c r="F55" s="58" t="s">
        <v>14</v>
      </c>
      <c r="G55" s="50">
        <v>1</v>
      </c>
    </row>
    <row r="56" spans="1:34">
      <c r="A56" s="44">
        <v>200040566</v>
      </c>
      <c r="B56" s="100" t="s">
        <v>1</v>
      </c>
      <c r="C56" s="45">
        <v>69</v>
      </c>
      <c r="D56" s="46" t="s">
        <v>89</v>
      </c>
      <c r="E56" s="46"/>
      <c r="F56" s="58">
        <f t="shared" ref="F56:F58" si="9">DATE(2016,12,31)</f>
        <v>42735</v>
      </c>
      <c r="G56" s="46">
        <v>1</v>
      </c>
    </row>
    <row r="57" spans="1:34">
      <c r="A57" s="44">
        <v>200040574</v>
      </c>
      <c r="B57" s="100" t="s">
        <v>1</v>
      </c>
      <c r="C57" s="45">
        <v>69</v>
      </c>
      <c r="D57" s="46" t="s">
        <v>90</v>
      </c>
      <c r="E57" s="46"/>
      <c r="F57" s="58">
        <f t="shared" si="9"/>
        <v>42735</v>
      </c>
      <c r="G57" s="46">
        <v>1</v>
      </c>
    </row>
    <row r="58" spans="1:34">
      <c r="A58" s="44">
        <v>200046977</v>
      </c>
      <c r="B58" s="100" t="s">
        <v>1</v>
      </c>
      <c r="C58" s="45">
        <v>69</v>
      </c>
      <c r="D58" s="46" t="s">
        <v>86</v>
      </c>
      <c r="E58" s="46"/>
      <c r="F58" s="58">
        <f t="shared" si="9"/>
        <v>42735</v>
      </c>
      <c r="G58" s="46">
        <v>1</v>
      </c>
    </row>
    <row r="59" spans="1:34">
      <c r="A59" s="44">
        <v>200066587</v>
      </c>
      <c r="B59" s="100" t="s">
        <v>1</v>
      </c>
      <c r="C59" s="45">
        <v>69</v>
      </c>
      <c r="D59" s="46" t="s">
        <v>95</v>
      </c>
      <c r="E59" s="46"/>
      <c r="F59" s="58">
        <f t="shared" ref="F59:F71" si="10">DATE(2018,12,31)</f>
        <v>43465</v>
      </c>
      <c r="G59" s="46">
        <v>1</v>
      </c>
    </row>
    <row r="60" spans="1:34">
      <c r="A60" s="44">
        <v>200067817</v>
      </c>
      <c r="B60" s="100" t="s">
        <v>1</v>
      </c>
      <c r="C60" s="45">
        <v>69</v>
      </c>
      <c r="D60" s="46" t="s">
        <v>91</v>
      </c>
      <c r="E60" s="46"/>
      <c r="F60" s="58">
        <f t="shared" si="10"/>
        <v>43465</v>
      </c>
      <c r="G60" s="46">
        <v>1</v>
      </c>
    </row>
    <row r="61" spans="1:34">
      <c r="A61" s="44">
        <v>246900575</v>
      </c>
      <c r="B61" s="100" t="s">
        <v>1</v>
      </c>
      <c r="C61" s="45">
        <v>69</v>
      </c>
      <c r="D61" s="46" t="s">
        <v>92</v>
      </c>
      <c r="E61" s="46"/>
      <c r="F61" s="58">
        <f t="shared" si="10"/>
        <v>43465</v>
      </c>
      <c r="G61" s="46">
        <v>1</v>
      </c>
    </row>
    <row r="62" spans="1:34">
      <c r="A62" s="44">
        <v>246900625</v>
      </c>
      <c r="B62" s="100" t="s">
        <v>1</v>
      </c>
      <c r="C62" s="45">
        <v>69</v>
      </c>
      <c r="D62" s="50" t="s">
        <v>93</v>
      </c>
      <c r="E62" s="46"/>
      <c r="F62" s="58">
        <f t="shared" si="10"/>
        <v>43465</v>
      </c>
      <c r="G62" s="50">
        <v>1</v>
      </c>
    </row>
    <row r="63" spans="1:34">
      <c r="A63" s="44">
        <v>246900724</v>
      </c>
      <c r="B63" s="100" t="s">
        <v>1</v>
      </c>
      <c r="C63" s="45">
        <v>69</v>
      </c>
      <c r="D63" s="50" t="s">
        <v>97</v>
      </c>
      <c r="E63" s="46"/>
      <c r="F63" s="58">
        <f t="shared" si="10"/>
        <v>43465</v>
      </c>
      <c r="G63" s="50">
        <v>1</v>
      </c>
    </row>
    <row r="64" spans="1:34">
      <c r="A64" s="44">
        <v>246900740</v>
      </c>
      <c r="B64" s="100" t="s">
        <v>1</v>
      </c>
      <c r="C64" s="45">
        <v>69</v>
      </c>
      <c r="D64" s="46" t="s">
        <v>96</v>
      </c>
      <c r="E64" s="46"/>
      <c r="F64" s="58">
        <f t="shared" si="10"/>
        <v>43465</v>
      </c>
      <c r="G64" s="46">
        <v>1</v>
      </c>
    </row>
    <row r="65" spans="1:7">
      <c r="A65" s="44">
        <v>246900757</v>
      </c>
      <c r="B65" s="100" t="s">
        <v>1</v>
      </c>
      <c r="C65" s="45">
        <v>69</v>
      </c>
      <c r="D65" s="46" t="s">
        <v>94</v>
      </c>
      <c r="E65" s="46"/>
      <c r="F65" s="58">
        <f t="shared" si="10"/>
        <v>43465</v>
      </c>
      <c r="G65" s="46">
        <v>1</v>
      </c>
    </row>
    <row r="66" spans="1:7">
      <c r="A66" s="44">
        <v>246900765</v>
      </c>
      <c r="B66" s="100" t="s">
        <v>1</v>
      </c>
      <c r="C66" s="45">
        <v>69</v>
      </c>
      <c r="D66" s="46" t="s">
        <v>98</v>
      </c>
      <c r="E66" s="46"/>
      <c r="F66" s="58">
        <f t="shared" si="10"/>
        <v>43465</v>
      </c>
      <c r="G66" s="46">
        <v>0</v>
      </c>
    </row>
    <row r="67" spans="1:7">
      <c r="A67" s="44">
        <v>200041010</v>
      </c>
      <c r="B67" s="100" t="s">
        <v>1</v>
      </c>
      <c r="C67" s="45">
        <v>73</v>
      </c>
      <c r="D67" s="46" t="s">
        <v>100</v>
      </c>
      <c r="E67" s="46"/>
      <c r="F67" s="58">
        <f t="shared" si="10"/>
        <v>43465</v>
      </c>
      <c r="G67" s="46">
        <v>1</v>
      </c>
    </row>
    <row r="68" spans="1:7">
      <c r="A68" s="44">
        <v>200068674</v>
      </c>
      <c r="B68" s="100" t="s">
        <v>1</v>
      </c>
      <c r="C68" s="45">
        <v>73</v>
      </c>
      <c r="D68" s="46" t="s">
        <v>953</v>
      </c>
      <c r="E68" s="46"/>
      <c r="F68" s="58">
        <f t="shared" si="10"/>
        <v>43465</v>
      </c>
      <c r="G68" s="46">
        <v>1</v>
      </c>
    </row>
    <row r="69" spans="1:7">
      <c r="A69" s="44">
        <v>200068997</v>
      </c>
      <c r="B69" s="100" t="s">
        <v>1</v>
      </c>
      <c r="C69" s="51">
        <v>73</v>
      </c>
      <c r="D69" s="46" t="s">
        <v>99</v>
      </c>
      <c r="E69" s="46"/>
      <c r="F69" s="58">
        <f t="shared" si="10"/>
        <v>43465</v>
      </c>
      <c r="G69" s="46">
        <v>1</v>
      </c>
    </row>
    <row r="70" spans="1:7">
      <c r="A70" s="44">
        <v>200069110</v>
      </c>
      <c r="B70" s="100" t="s">
        <v>1</v>
      </c>
      <c r="C70" s="45">
        <v>73</v>
      </c>
      <c r="D70" s="46" t="s">
        <v>954</v>
      </c>
      <c r="E70" s="46"/>
      <c r="F70" s="58">
        <f t="shared" si="10"/>
        <v>43465</v>
      </c>
      <c r="G70" s="46">
        <v>1</v>
      </c>
    </row>
    <row r="71" spans="1:7">
      <c r="A71" s="44">
        <v>200000172</v>
      </c>
      <c r="B71" s="100" t="s">
        <v>1</v>
      </c>
      <c r="C71" s="45">
        <v>74</v>
      </c>
      <c r="D71" s="46" t="s">
        <v>109</v>
      </c>
      <c r="E71" s="46"/>
      <c r="F71" s="58">
        <f t="shared" si="10"/>
        <v>43465</v>
      </c>
      <c r="G71" s="46">
        <v>1</v>
      </c>
    </row>
    <row r="72" spans="1:7">
      <c r="A72" s="44">
        <v>200011773</v>
      </c>
      <c r="B72" s="100" t="s">
        <v>1</v>
      </c>
      <c r="C72" s="45">
        <v>74</v>
      </c>
      <c r="D72" s="47" t="s">
        <v>102</v>
      </c>
      <c r="E72" s="46"/>
      <c r="F72" s="48">
        <f>DATE(2016,12,31)</f>
        <v>42735</v>
      </c>
      <c r="G72" s="46">
        <v>1</v>
      </c>
    </row>
    <row r="73" spans="1:7">
      <c r="A73" s="44">
        <v>200033116</v>
      </c>
      <c r="B73" s="100" t="s">
        <v>1</v>
      </c>
      <c r="C73" s="45">
        <v>74</v>
      </c>
      <c r="D73" s="46" t="s">
        <v>104</v>
      </c>
      <c r="E73" s="46"/>
      <c r="F73" s="58">
        <f t="shared" ref="F73:F80" si="11">DATE(2018,12,31)</f>
        <v>43465</v>
      </c>
      <c r="G73" s="46">
        <v>1</v>
      </c>
    </row>
    <row r="74" spans="1:7">
      <c r="A74" s="44">
        <v>200034882</v>
      </c>
      <c r="B74" s="100" t="s">
        <v>1</v>
      </c>
      <c r="C74" s="45">
        <v>74</v>
      </c>
      <c r="D74" s="46" t="s">
        <v>105</v>
      </c>
      <c r="E74" s="46"/>
      <c r="F74" s="58">
        <f t="shared" si="11"/>
        <v>43465</v>
      </c>
      <c r="G74" s="46">
        <v>1</v>
      </c>
    </row>
    <row r="75" spans="1:7">
      <c r="A75" s="44">
        <v>200066793</v>
      </c>
      <c r="B75" s="100" t="s">
        <v>1</v>
      </c>
      <c r="C75" s="45">
        <v>74</v>
      </c>
      <c r="D75" s="46" t="s">
        <v>101</v>
      </c>
      <c r="E75" s="46"/>
      <c r="F75" s="58">
        <f t="shared" si="11"/>
        <v>43465</v>
      </c>
      <c r="G75" s="46">
        <v>1</v>
      </c>
    </row>
    <row r="76" spans="1:7">
      <c r="A76" s="44">
        <v>200067551</v>
      </c>
      <c r="B76" s="100" t="s">
        <v>1</v>
      </c>
      <c r="C76" s="45">
        <v>74</v>
      </c>
      <c r="D76" s="46" t="s">
        <v>103</v>
      </c>
      <c r="E76" s="46"/>
      <c r="F76" s="58">
        <f t="shared" si="11"/>
        <v>43465</v>
      </c>
      <c r="G76" s="46">
        <v>1</v>
      </c>
    </row>
    <row r="77" spans="1:7">
      <c r="A77" s="44">
        <v>200071967</v>
      </c>
      <c r="B77" s="100" t="s">
        <v>1</v>
      </c>
      <c r="C77" s="45">
        <v>74</v>
      </c>
      <c r="D77" s="46" t="s">
        <v>107</v>
      </c>
      <c r="E77" s="46"/>
      <c r="F77" s="58">
        <f t="shared" si="11"/>
        <v>43465</v>
      </c>
      <c r="G77" s="46">
        <v>1</v>
      </c>
    </row>
    <row r="78" spans="1:7">
      <c r="A78" s="44">
        <v>247400690</v>
      </c>
      <c r="B78" s="100" t="s">
        <v>1</v>
      </c>
      <c r="C78" s="45">
        <v>74</v>
      </c>
      <c r="D78" s="33" t="s">
        <v>106</v>
      </c>
      <c r="E78" s="33"/>
      <c r="F78" s="64">
        <f t="shared" si="11"/>
        <v>43465</v>
      </c>
      <c r="G78" s="33">
        <v>1</v>
      </c>
    </row>
    <row r="79" spans="1:7">
      <c r="A79" s="44">
        <v>247400724</v>
      </c>
      <c r="B79" s="100" t="s">
        <v>1</v>
      </c>
      <c r="C79" s="45">
        <v>74</v>
      </c>
      <c r="D79" s="46" t="s">
        <v>108</v>
      </c>
      <c r="E79" s="46"/>
      <c r="F79" s="58">
        <f t="shared" si="11"/>
        <v>43465</v>
      </c>
      <c r="G79" s="46">
        <v>1</v>
      </c>
    </row>
    <row r="80" spans="1:7">
      <c r="A80" s="44">
        <v>247400740</v>
      </c>
      <c r="B80" s="100" t="s">
        <v>1</v>
      </c>
      <c r="C80" s="45">
        <v>74</v>
      </c>
      <c r="D80" s="46" t="s">
        <v>928</v>
      </c>
      <c r="E80" s="46"/>
      <c r="F80" s="58">
        <f t="shared" si="11"/>
        <v>43465</v>
      </c>
      <c r="G80" s="46">
        <v>1</v>
      </c>
    </row>
    <row r="81" spans="1:7">
      <c r="A81" s="44">
        <v>247400583</v>
      </c>
      <c r="B81" s="100" t="s">
        <v>1</v>
      </c>
      <c r="C81" s="45">
        <v>74</v>
      </c>
      <c r="D81" s="46" t="s">
        <v>927</v>
      </c>
      <c r="E81" s="46"/>
      <c r="F81" s="58" t="s">
        <v>14</v>
      </c>
      <c r="G81" s="46">
        <v>1</v>
      </c>
    </row>
    <row r="82" spans="1:7">
      <c r="A82" s="44">
        <v>200073096</v>
      </c>
      <c r="B82" s="100" t="s">
        <v>1</v>
      </c>
      <c r="C82" s="49" t="s">
        <v>955</v>
      </c>
      <c r="D82" s="46" t="s">
        <v>45</v>
      </c>
      <c r="E82" s="46"/>
      <c r="F82" s="58">
        <f t="shared" ref="F82:F85" si="12">DATE(2018,12,31)</f>
        <v>43465</v>
      </c>
      <c r="G82" s="46">
        <v>1</v>
      </c>
    </row>
    <row r="83" spans="1:7">
      <c r="A83" s="44">
        <v>200072015</v>
      </c>
      <c r="B83" s="100" t="s">
        <v>1</v>
      </c>
      <c r="C83" s="49" t="s">
        <v>956</v>
      </c>
      <c r="D83" s="46" t="s">
        <v>46</v>
      </c>
      <c r="E83" s="46"/>
      <c r="F83" s="58">
        <f t="shared" si="12"/>
        <v>43465</v>
      </c>
      <c r="G83" s="46">
        <v>1</v>
      </c>
    </row>
    <row r="84" spans="1:7" ht="25.5">
      <c r="A84" s="65">
        <v>200040350</v>
      </c>
      <c r="B84" s="101" t="s">
        <v>1</v>
      </c>
      <c r="C84" s="66" t="s">
        <v>21</v>
      </c>
      <c r="D84" s="67" t="s">
        <v>27</v>
      </c>
      <c r="E84" s="34"/>
      <c r="F84" s="68">
        <f t="shared" si="12"/>
        <v>43465</v>
      </c>
      <c r="G84" s="67">
        <v>1</v>
      </c>
    </row>
    <row r="85" spans="1:7" ht="25.5">
      <c r="A85" s="65">
        <v>200042497</v>
      </c>
      <c r="B85" s="101" t="s">
        <v>1</v>
      </c>
      <c r="C85" s="66" t="s">
        <v>21</v>
      </c>
      <c r="D85" s="34" t="s">
        <v>26</v>
      </c>
      <c r="E85" s="34"/>
      <c r="F85" s="68">
        <f t="shared" si="12"/>
        <v>43465</v>
      </c>
      <c r="G85" s="34">
        <v>1</v>
      </c>
    </row>
    <row r="86" spans="1:7" ht="25.5">
      <c r="A86" s="65">
        <v>200042935</v>
      </c>
      <c r="B86" s="101" t="s">
        <v>1</v>
      </c>
      <c r="C86" s="66" t="s">
        <v>21</v>
      </c>
      <c r="D86" s="34" t="s">
        <v>24</v>
      </c>
      <c r="E86" s="34"/>
      <c r="F86" s="68">
        <f>DATE(2016,12,31)</f>
        <v>42735</v>
      </c>
      <c r="G86" s="34">
        <v>1</v>
      </c>
    </row>
    <row r="87" spans="1:7" ht="25.5">
      <c r="A87" s="65">
        <v>200069193</v>
      </c>
      <c r="B87" s="101" t="s">
        <v>1</v>
      </c>
      <c r="C87" s="66" t="s">
        <v>21</v>
      </c>
      <c r="D87" s="34" t="s">
        <v>25</v>
      </c>
      <c r="E87" s="34"/>
      <c r="F87" s="68">
        <f t="shared" ref="F87:F92" si="13">DATE(2018,12,31)</f>
        <v>43465</v>
      </c>
      <c r="G87" s="34">
        <v>1</v>
      </c>
    </row>
    <row r="88" spans="1:7" ht="25.5">
      <c r="A88" s="65">
        <v>200070118</v>
      </c>
      <c r="B88" s="101" t="s">
        <v>1</v>
      </c>
      <c r="C88" s="66" t="s">
        <v>21</v>
      </c>
      <c r="D88" s="34" t="s">
        <v>33</v>
      </c>
      <c r="E88" s="34"/>
      <c r="F88" s="68">
        <f t="shared" si="13"/>
        <v>43465</v>
      </c>
      <c r="G88" s="34">
        <v>1</v>
      </c>
    </row>
    <row r="89" spans="1:7" ht="25.5">
      <c r="A89" s="65">
        <v>200070555</v>
      </c>
      <c r="B89" s="101" t="s">
        <v>1</v>
      </c>
      <c r="C89" s="66" t="s">
        <v>21</v>
      </c>
      <c r="D89" s="34" t="s">
        <v>31</v>
      </c>
      <c r="E89" s="34"/>
      <c r="F89" s="68">
        <f t="shared" si="13"/>
        <v>43465</v>
      </c>
      <c r="G89" s="34">
        <v>1</v>
      </c>
    </row>
    <row r="90" spans="1:7" ht="25.5">
      <c r="A90" s="65">
        <v>200071371</v>
      </c>
      <c r="B90" s="101" t="s">
        <v>1</v>
      </c>
      <c r="C90" s="66" t="s">
        <v>21</v>
      </c>
      <c r="D90" s="34" t="s">
        <v>28</v>
      </c>
      <c r="E90" s="34"/>
      <c r="F90" s="68">
        <f t="shared" si="13"/>
        <v>43465</v>
      </c>
      <c r="G90" s="34">
        <v>1</v>
      </c>
    </row>
    <row r="91" spans="1:7" ht="25.5">
      <c r="A91" s="65">
        <v>200071751</v>
      </c>
      <c r="B91" s="101" t="s">
        <v>1</v>
      </c>
      <c r="C91" s="66" t="s">
        <v>21</v>
      </c>
      <c r="D91" s="34" t="s">
        <v>22</v>
      </c>
      <c r="E91" s="34"/>
      <c r="F91" s="68">
        <f t="shared" si="13"/>
        <v>43465</v>
      </c>
      <c r="G91" s="34">
        <v>1</v>
      </c>
    </row>
    <row r="92" spans="1:7" ht="25.5">
      <c r="A92" s="65">
        <v>240100610</v>
      </c>
      <c r="B92" s="101" t="s">
        <v>1</v>
      </c>
      <c r="C92" s="66" t="s">
        <v>21</v>
      </c>
      <c r="D92" s="34" t="s">
        <v>29</v>
      </c>
      <c r="E92" s="34"/>
      <c r="F92" s="68">
        <f t="shared" si="13"/>
        <v>43465</v>
      </c>
      <c r="G92" s="34">
        <v>1</v>
      </c>
    </row>
    <row r="93" spans="1:7" ht="25.5">
      <c r="A93" s="65">
        <v>240100750</v>
      </c>
      <c r="B93" s="101" t="s">
        <v>1</v>
      </c>
      <c r="C93" s="69" t="s">
        <v>21</v>
      </c>
      <c r="D93" s="34" t="s">
        <v>957</v>
      </c>
      <c r="E93" s="34"/>
      <c r="F93" s="68">
        <f>DATE(2016,12,31)</f>
        <v>42735</v>
      </c>
      <c r="G93" s="34">
        <v>1</v>
      </c>
    </row>
    <row r="94" spans="1:7" ht="25.5">
      <c r="A94" s="65">
        <v>240100800</v>
      </c>
      <c r="B94" s="101" t="s">
        <v>1</v>
      </c>
      <c r="C94" s="66" t="s">
        <v>21</v>
      </c>
      <c r="D94" s="34" t="s">
        <v>30</v>
      </c>
      <c r="E94" s="34"/>
      <c r="F94" s="68">
        <f>DATE(2018,12,31)</f>
        <v>43465</v>
      </c>
      <c r="G94" s="34">
        <v>1</v>
      </c>
    </row>
    <row r="95" spans="1:7" ht="25.5">
      <c r="A95" s="65">
        <v>240100883</v>
      </c>
      <c r="B95" s="101" t="s">
        <v>1</v>
      </c>
      <c r="C95" s="66" t="s">
        <v>21</v>
      </c>
      <c r="D95" s="34" t="s">
        <v>23</v>
      </c>
      <c r="E95" s="34"/>
      <c r="F95" s="68">
        <f>DATE(2016,12,31)</f>
        <v>42735</v>
      </c>
      <c r="G95" s="34">
        <v>1</v>
      </c>
    </row>
    <row r="96" spans="1:7" ht="25.5">
      <c r="A96" s="65">
        <v>240100891</v>
      </c>
      <c r="B96" s="101" t="s">
        <v>1</v>
      </c>
      <c r="C96" s="66" t="s">
        <v>21</v>
      </c>
      <c r="D96" s="34" t="s">
        <v>32</v>
      </c>
      <c r="E96" s="34"/>
      <c r="F96" s="68">
        <f t="shared" ref="F96:F98" si="14">DATE(2018,12,31)</f>
        <v>43465</v>
      </c>
      <c r="G96" s="34">
        <v>1</v>
      </c>
    </row>
    <row r="97" spans="1:7">
      <c r="A97" s="65">
        <v>200040491</v>
      </c>
      <c r="B97" s="101" t="s">
        <v>1</v>
      </c>
      <c r="C97" s="70" t="s">
        <v>57</v>
      </c>
      <c r="D97" s="34" t="s">
        <v>58</v>
      </c>
      <c r="E97" s="34"/>
      <c r="F97" s="68">
        <f t="shared" si="14"/>
        <v>43465</v>
      </c>
      <c r="G97" s="34">
        <v>1</v>
      </c>
    </row>
    <row r="98" spans="1:7">
      <c r="A98" s="71">
        <v>200077014</v>
      </c>
      <c r="B98" s="102" t="s">
        <v>1</v>
      </c>
      <c r="C98" s="72" t="s">
        <v>68</v>
      </c>
      <c r="D98" s="72" t="s">
        <v>958</v>
      </c>
      <c r="E98" s="72"/>
      <c r="F98" s="73">
        <f t="shared" si="14"/>
        <v>43465</v>
      </c>
      <c r="G98" s="71">
        <v>1</v>
      </c>
    </row>
    <row r="99" spans="1:7">
      <c r="A99" s="71">
        <v>200040590</v>
      </c>
      <c r="B99" s="102" t="s">
        <v>1</v>
      </c>
      <c r="C99" s="72" t="s">
        <v>87</v>
      </c>
      <c r="D99" s="72" t="s">
        <v>88</v>
      </c>
      <c r="E99" s="72"/>
      <c r="F99" s="73">
        <f>DATE(2016,12,31)</f>
        <v>42735</v>
      </c>
      <c r="G99" s="71">
        <v>1</v>
      </c>
    </row>
    <row r="100" spans="1:7" ht="25.5">
      <c r="A100" s="37">
        <v>200006682</v>
      </c>
      <c r="B100" s="103" t="s">
        <v>2</v>
      </c>
      <c r="C100" s="37">
        <v>21</v>
      </c>
      <c r="D100" s="46" t="s">
        <v>110</v>
      </c>
      <c r="E100" s="46" t="s">
        <v>110</v>
      </c>
      <c r="F100" s="58">
        <f>DATE(2018,12,31)</f>
        <v>43465</v>
      </c>
      <c r="G100" s="44">
        <v>1</v>
      </c>
    </row>
    <row r="101" spans="1:7">
      <c r="A101" s="37">
        <v>242100410</v>
      </c>
      <c r="B101" s="103" t="s">
        <v>2</v>
      </c>
      <c r="C101" s="37">
        <v>21</v>
      </c>
      <c r="D101" s="37" t="s">
        <v>111</v>
      </c>
      <c r="E101" s="37" t="s">
        <v>111</v>
      </c>
      <c r="F101" s="58">
        <f>DATE(2016,12,31)</f>
        <v>42735</v>
      </c>
      <c r="G101" s="44">
        <v>1</v>
      </c>
    </row>
    <row r="102" spans="1:7">
      <c r="A102" s="37">
        <v>200070902</v>
      </c>
      <c r="B102" s="103" t="s">
        <v>2</v>
      </c>
      <c r="C102" s="37">
        <v>21</v>
      </c>
      <c r="D102" s="37" t="s">
        <v>112</v>
      </c>
      <c r="E102" s="37" t="s">
        <v>112</v>
      </c>
      <c r="F102" s="58">
        <f t="shared" ref="F102:F142" si="15">DATE(2018,12,31)</f>
        <v>43465</v>
      </c>
      <c r="G102" s="44">
        <v>1</v>
      </c>
    </row>
    <row r="103" spans="1:7">
      <c r="A103" s="37">
        <v>200070894</v>
      </c>
      <c r="B103" s="103" t="s">
        <v>2</v>
      </c>
      <c r="C103" s="37">
        <v>21</v>
      </c>
      <c r="D103" s="37" t="s">
        <v>113</v>
      </c>
      <c r="E103" s="37" t="s">
        <v>113</v>
      </c>
      <c r="F103" s="58">
        <f t="shared" si="15"/>
        <v>43465</v>
      </c>
      <c r="G103" s="44">
        <v>1</v>
      </c>
    </row>
    <row r="104" spans="1:7">
      <c r="A104" s="37">
        <v>242101434</v>
      </c>
      <c r="B104" s="103" t="s">
        <v>2</v>
      </c>
      <c r="C104" s="37">
        <v>21</v>
      </c>
      <c r="D104" s="37" t="s">
        <v>114</v>
      </c>
      <c r="E104" s="37" t="s">
        <v>114</v>
      </c>
      <c r="F104" s="58">
        <f t="shared" si="15"/>
        <v>43465</v>
      </c>
      <c r="G104" s="44">
        <v>1</v>
      </c>
    </row>
    <row r="105" spans="1:7">
      <c r="A105" s="37">
        <v>200000925</v>
      </c>
      <c r="B105" s="103" t="s">
        <v>2</v>
      </c>
      <c r="C105" s="37">
        <v>21</v>
      </c>
      <c r="D105" s="37" t="s">
        <v>115</v>
      </c>
      <c r="E105" s="37" t="s">
        <v>115</v>
      </c>
      <c r="F105" s="58">
        <f t="shared" si="15"/>
        <v>43465</v>
      </c>
      <c r="G105" s="44">
        <v>1</v>
      </c>
    </row>
    <row r="106" spans="1:7">
      <c r="A106" s="37">
        <v>242101509</v>
      </c>
      <c r="B106" s="103" t="s">
        <v>2</v>
      </c>
      <c r="C106" s="37">
        <v>21</v>
      </c>
      <c r="D106" s="37" t="s">
        <v>116</v>
      </c>
      <c r="E106" s="37" t="s">
        <v>116</v>
      </c>
      <c r="F106" s="58">
        <f t="shared" si="15"/>
        <v>43465</v>
      </c>
      <c r="G106" s="44">
        <v>1</v>
      </c>
    </row>
    <row r="107" spans="1:7">
      <c r="A107" s="37">
        <v>242500361</v>
      </c>
      <c r="B107" s="103" t="s">
        <v>2</v>
      </c>
      <c r="C107" s="37">
        <v>25</v>
      </c>
      <c r="D107" s="37" t="s">
        <v>117</v>
      </c>
      <c r="E107" s="37" t="s">
        <v>117</v>
      </c>
      <c r="F107" s="58">
        <f t="shared" si="15"/>
        <v>43465</v>
      </c>
      <c r="G107" s="44">
        <v>1</v>
      </c>
    </row>
    <row r="108" spans="1:7">
      <c r="A108" s="37">
        <v>200065647</v>
      </c>
      <c r="B108" s="103" t="s">
        <v>2</v>
      </c>
      <c r="C108" s="37">
        <v>25</v>
      </c>
      <c r="D108" s="37" t="s">
        <v>118</v>
      </c>
      <c r="E108" s="37" t="s">
        <v>118</v>
      </c>
      <c r="F108" s="58">
        <f t="shared" si="15"/>
        <v>43465</v>
      </c>
      <c r="G108" s="44">
        <v>1</v>
      </c>
    </row>
    <row r="109" spans="1:7">
      <c r="A109" s="37">
        <v>242500338</v>
      </c>
      <c r="B109" s="103" t="s">
        <v>2</v>
      </c>
      <c r="C109" s="37">
        <v>25</v>
      </c>
      <c r="D109" s="37" t="s">
        <v>119</v>
      </c>
      <c r="E109" s="37" t="s">
        <v>120</v>
      </c>
      <c r="F109" s="58">
        <f t="shared" si="15"/>
        <v>43465</v>
      </c>
      <c r="G109" s="44">
        <v>1</v>
      </c>
    </row>
    <row r="110" spans="1:7">
      <c r="A110" s="37">
        <v>200068070</v>
      </c>
      <c r="B110" s="103" t="s">
        <v>2</v>
      </c>
      <c r="C110" s="37">
        <v>25</v>
      </c>
      <c r="D110" s="37" t="s">
        <v>121</v>
      </c>
      <c r="E110" s="37" t="s">
        <v>121</v>
      </c>
      <c r="F110" s="58">
        <f t="shared" si="15"/>
        <v>43465</v>
      </c>
      <c r="G110" s="44">
        <v>1</v>
      </c>
    </row>
    <row r="111" spans="1:7">
      <c r="A111" s="37">
        <v>242504181</v>
      </c>
      <c r="B111" s="103" t="s">
        <v>2</v>
      </c>
      <c r="C111" s="37">
        <v>25</v>
      </c>
      <c r="D111" s="37" t="s">
        <v>122</v>
      </c>
      <c r="E111" s="37" t="s">
        <v>122</v>
      </c>
      <c r="F111" s="58">
        <f t="shared" si="15"/>
        <v>43465</v>
      </c>
      <c r="G111" s="44">
        <v>1</v>
      </c>
    </row>
    <row r="112" spans="1:7">
      <c r="A112" s="37">
        <v>242504116</v>
      </c>
      <c r="B112" s="103" t="s">
        <v>2</v>
      </c>
      <c r="C112" s="37">
        <v>25</v>
      </c>
      <c r="D112" s="37" t="s">
        <v>123</v>
      </c>
      <c r="E112" s="37" t="s">
        <v>123</v>
      </c>
      <c r="F112" s="58">
        <f t="shared" si="15"/>
        <v>43465</v>
      </c>
      <c r="G112" s="44">
        <v>1</v>
      </c>
    </row>
    <row r="113" spans="1:7">
      <c r="A113" s="37">
        <v>200010650</v>
      </c>
      <c r="B113" s="103" t="s">
        <v>2</v>
      </c>
      <c r="C113" s="37">
        <v>39</v>
      </c>
      <c r="D113" s="37" t="s">
        <v>124</v>
      </c>
      <c r="E113" s="37" t="s">
        <v>124</v>
      </c>
      <c r="F113" s="58">
        <f t="shared" si="15"/>
        <v>43465</v>
      </c>
      <c r="G113" s="44">
        <v>1</v>
      </c>
    </row>
    <row r="114" spans="1:7">
      <c r="A114" s="37">
        <v>200071116</v>
      </c>
      <c r="B114" s="103" t="s">
        <v>2</v>
      </c>
      <c r="C114" s="37">
        <v>39</v>
      </c>
      <c r="D114" s="37" t="s">
        <v>125</v>
      </c>
      <c r="E114" s="37" t="s">
        <v>125</v>
      </c>
      <c r="F114" s="58">
        <f t="shared" si="15"/>
        <v>43465</v>
      </c>
      <c r="G114" s="44">
        <v>1</v>
      </c>
    </row>
    <row r="115" spans="1:7">
      <c r="A115" s="37">
        <v>200069623</v>
      </c>
      <c r="B115" s="103" t="s">
        <v>2</v>
      </c>
      <c r="C115" s="37">
        <v>39</v>
      </c>
      <c r="D115" s="37" t="s">
        <v>126</v>
      </c>
      <c r="E115" s="37" t="s">
        <v>126</v>
      </c>
      <c r="F115" s="58">
        <f t="shared" si="15"/>
        <v>43465</v>
      </c>
      <c r="G115" s="44">
        <v>1</v>
      </c>
    </row>
    <row r="116" spans="1:7">
      <c r="A116" s="37">
        <v>200071595</v>
      </c>
      <c r="B116" s="103" t="s">
        <v>2</v>
      </c>
      <c r="C116" s="37">
        <v>39</v>
      </c>
      <c r="D116" s="37" t="s">
        <v>127</v>
      </c>
      <c r="E116" s="37" t="s">
        <v>127</v>
      </c>
      <c r="F116" s="58">
        <f t="shared" si="15"/>
        <v>43465</v>
      </c>
      <c r="G116" s="44">
        <v>1</v>
      </c>
    </row>
    <row r="117" spans="1:7">
      <c r="A117" s="37">
        <v>200026573</v>
      </c>
      <c r="B117" s="103" t="s">
        <v>2</v>
      </c>
      <c r="C117" s="37">
        <v>39</v>
      </c>
      <c r="D117" s="37" t="s">
        <v>128</v>
      </c>
      <c r="E117" s="37" t="s">
        <v>128</v>
      </c>
      <c r="F117" s="58">
        <f t="shared" si="15"/>
        <v>43465</v>
      </c>
      <c r="G117" s="44">
        <v>1</v>
      </c>
    </row>
    <row r="118" spans="1:7">
      <c r="A118" s="37">
        <v>245804406</v>
      </c>
      <c r="B118" s="103" t="s">
        <v>2</v>
      </c>
      <c r="C118" s="37">
        <v>58</v>
      </c>
      <c r="D118" s="37" t="s">
        <v>129</v>
      </c>
      <c r="E118" s="37" t="s">
        <v>129</v>
      </c>
      <c r="F118" s="58">
        <f t="shared" si="15"/>
        <v>43465</v>
      </c>
      <c r="G118" s="44">
        <v>1</v>
      </c>
    </row>
    <row r="119" spans="1:7">
      <c r="A119" s="37">
        <v>200068088</v>
      </c>
      <c r="B119" s="103" t="s">
        <v>2</v>
      </c>
      <c r="C119" s="37">
        <v>58</v>
      </c>
      <c r="D119" s="37" t="s">
        <v>130</v>
      </c>
      <c r="E119" s="37" t="s">
        <v>130</v>
      </c>
      <c r="F119" s="58">
        <f t="shared" si="15"/>
        <v>43465</v>
      </c>
      <c r="G119" s="44">
        <v>1</v>
      </c>
    </row>
    <row r="120" spans="1:7">
      <c r="A120" s="37">
        <v>200067916</v>
      </c>
      <c r="B120" s="103" t="s">
        <v>2</v>
      </c>
      <c r="C120" s="37">
        <v>58</v>
      </c>
      <c r="D120" s="37" t="s">
        <v>131</v>
      </c>
      <c r="E120" s="37" t="s">
        <v>131</v>
      </c>
      <c r="F120" s="58">
        <f t="shared" si="15"/>
        <v>43465</v>
      </c>
      <c r="G120" s="44">
        <v>1</v>
      </c>
    </row>
    <row r="121" spans="1:7">
      <c r="A121" s="37">
        <v>200067700</v>
      </c>
      <c r="B121" s="103" t="s">
        <v>2</v>
      </c>
      <c r="C121" s="37">
        <v>58</v>
      </c>
      <c r="D121" s="37" t="s">
        <v>132</v>
      </c>
      <c r="E121" s="37" t="s">
        <v>132</v>
      </c>
      <c r="F121" s="58">
        <f t="shared" si="15"/>
        <v>43465</v>
      </c>
      <c r="G121" s="44">
        <v>1</v>
      </c>
    </row>
    <row r="122" spans="1:7">
      <c r="A122" s="37">
        <v>247000011</v>
      </c>
      <c r="B122" s="103" t="s">
        <v>2</v>
      </c>
      <c r="C122" s="37">
        <v>70</v>
      </c>
      <c r="D122" s="37" t="s">
        <v>133</v>
      </c>
      <c r="E122" s="37" t="s">
        <v>133</v>
      </c>
      <c r="F122" s="58">
        <f t="shared" si="15"/>
        <v>43465</v>
      </c>
      <c r="G122" s="44">
        <v>1</v>
      </c>
    </row>
    <row r="123" spans="1:7">
      <c r="A123" s="37">
        <v>247000722</v>
      </c>
      <c r="B123" s="103" t="s">
        <v>2</v>
      </c>
      <c r="C123" s="37">
        <v>70</v>
      </c>
      <c r="D123" s="37" t="s">
        <v>134</v>
      </c>
      <c r="E123" s="37" t="s">
        <v>134</v>
      </c>
      <c r="F123" s="58">
        <f t="shared" si="15"/>
        <v>43465</v>
      </c>
      <c r="G123" s="44">
        <v>0</v>
      </c>
    </row>
    <row r="124" spans="1:7">
      <c r="A124" s="37">
        <v>247000664</v>
      </c>
      <c r="B124" s="103" t="s">
        <v>2</v>
      </c>
      <c r="C124" s="37">
        <v>70</v>
      </c>
      <c r="D124" s="37" t="s">
        <v>135</v>
      </c>
      <c r="E124" s="37" t="s">
        <v>135</v>
      </c>
      <c r="F124" s="58">
        <f t="shared" si="15"/>
        <v>43465</v>
      </c>
      <c r="G124" s="44">
        <v>0</v>
      </c>
    </row>
    <row r="125" spans="1:7">
      <c r="A125" s="37">
        <v>200036549</v>
      </c>
      <c r="B125" s="103" t="s">
        <v>2</v>
      </c>
      <c r="C125" s="37">
        <v>70</v>
      </c>
      <c r="D125" s="37" t="s">
        <v>136</v>
      </c>
      <c r="E125" s="37" t="s">
        <v>136</v>
      </c>
      <c r="F125" s="58">
        <f t="shared" si="15"/>
        <v>43465</v>
      </c>
      <c r="G125" s="44">
        <v>1</v>
      </c>
    </row>
    <row r="126" spans="1:7">
      <c r="A126" s="37">
        <v>247100589</v>
      </c>
      <c r="B126" s="103" t="s">
        <v>2</v>
      </c>
      <c r="C126" s="37">
        <v>71</v>
      </c>
      <c r="D126" s="37" t="s">
        <v>943</v>
      </c>
      <c r="E126" s="37" t="s">
        <v>137</v>
      </c>
      <c r="F126" s="58">
        <f t="shared" si="15"/>
        <v>43465</v>
      </c>
      <c r="G126" s="44">
        <v>1</v>
      </c>
    </row>
    <row r="127" spans="1:7">
      <c r="A127" s="37">
        <v>200070308</v>
      </c>
      <c r="B127" s="103" t="s">
        <v>2</v>
      </c>
      <c r="C127" s="37">
        <v>71</v>
      </c>
      <c r="D127" s="37" t="s">
        <v>138</v>
      </c>
      <c r="E127" s="37" t="s">
        <v>138</v>
      </c>
      <c r="F127" s="58">
        <f t="shared" si="15"/>
        <v>43465</v>
      </c>
      <c r="G127" s="44">
        <v>1</v>
      </c>
    </row>
    <row r="128" spans="1:7">
      <c r="A128" s="37">
        <v>247100290</v>
      </c>
      <c r="B128" s="103" t="s">
        <v>2</v>
      </c>
      <c r="C128" s="37">
        <v>71</v>
      </c>
      <c r="D128" s="37" t="s">
        <v>139</v>
      </c>
      <c r="E128" s="37" t="s">
        <v>139</v>
      </c>
      <c r="F128" s="58">
        <f t="shared" si="15"/>
        <v>43465</v>
      </c>
      <c r="G128" s="44">
        <v>1</v>
      </c>
    </row>
    <row r="129" spans="1:7">
      <c r="A129" s="37">
        <v>200071579</v>
      </c>
      <c r="B129" s="103" t="s">
        <v>2</v>
      </c>
      <c r="C129" s="37">
        <v>71</v>
      </c>
      <c r="D129" s="37" t="s">
        <v>140</v>
      </c>
      <c r="E129" s="37" t="s">
        <v>140</v>
      </c>
      <c r="F129" s="58">
        <f t="shared" si="15"/>
        <v>43465</v>
      </c>
      <c r="G129" s="44">
        <v>1</v>
      </c>
    </row>
    <row r="130" spans="1:7">
      <c r="A130" s="46">
        <v>200070316</v>
      </c>
      <c r="B130" s="103" t="s">
        <v>2</v>
      </c>
      <c r="C130" s="37">
        <v>71</v>
      </c>
      <c r="D130" s="37" t="s">
        <v>141</v>
      </c>
      <c r="E130" s="37" t="s">
        <v>141</v>
      </c>
      <c r="F130" s="58">
        <f t="shared" si="15"/>
        <v>43465</v>
      </c>
      <c r="G130" s="44">
        <v>1</v>
      </c>
    </row>
    <row r="131" spans="1:7">
      <c r="A131" s="37">
        <v>200070530</v>
      </c>
      <c r="B131" s="103" t="s">
        <v>2</v>
      </c>
      <c r="C131" s="37">
        <v>71</v>
      </c>
      <c r="D131" s="37" t="s">
        <v>142</v>
      </c>
      <c r="E131" s="37" t="s">
        <v>142</v>
      </c>
      <c r="F131" s="58">
        <f t="shared" si="15"/>
        <v>43465</v>
      </c>
      <c r="G131" s="44">
        <v>1</v>
      </c>
    </row>
    <row r="132" spans="1:7">
      <c r="A132" s="37">
        <v>200071884</v>
      </c>
      <c r="B132" s="103" t="s">
        <v>2</v>
      </c>
      <c r="C132" s="37">
        <v>71</v>
      </c>
      <c r="D132" s="37" t="s">
        <v>143</v>
      </c>
      <c r="E132" s="37" t="s">
        <v>143</v>
      </c>
      <c r="F132" s="58">
        <f t="shared" si="15"/>
        <v>43465</v>
      </c>
      <c r="G132" s="44">
        <v>1</v>
      </c>
    </row>
    <row r="133" spans="1:7">
      <c r="A133" s="37">
        <v>200071538</v>
      </c>
      <c r="B133" s="103" t="s">
        <v>2</v>
      </c>
      <c r="C133" s="37">
        <v>71</v>
      </c>
      <c r="D133" s="37" t="s">
        <v>144</v>
      </c>
      <c r="E133" s="37" t="s">
        <v>144</v>
      </c>
      <c r="F133" s="58">
        <f t="shared" si="15"/>
        <v>43465</v>
      </c>
      <c r="G133" s="44">
        <v>1</v>
      </c>
    </row>
    <row r="134" spans="1:7">
      <c r="A134" s="37">
        <v>248900334</v>
      </c>
      <c r="B134" s="103" t="s">
        <v>2</v>
      </c>
      <c r="C134" s="37">
        <v>89</v>
      </c>
      <c r="D134" s="37" t="s">
        <v>145</v>
      </c>
      <c r="E134" s="37" t="s">
        <v>145</v>
      </c>
      <c r="F134" s="58">
        <f t="shared" si="15"/>
        <v>43465</v>
      </c>
      <c r="G134" s="44">
        <v>0</v>
      </c>
    </row>
    <row r="135" spans="1:7">
      <c r="A135" s="37">
        <v>200067114</v>
      </c>
      <c r="B135" s="103" t="s">
        <v>2</v>
      </c>
      <c r="C135" s="37">
        <v>89</v>
      </c>
      <c r="D135" s="37" t="s">
        <v>146</v>
      </c>
      <c r="E135" s="37" t="s">
        <v>146</v>
      </c>
      <c r="F135" s="58">
        <f t="shared" si="15"/>
        <v>43465</v>
      </c>
      <c r="G135" s="44">
        <v>1</v>
      </c>
    </row>
    <row r="136" spans="1:7">
      <c r="A136" s="37">
        <v>200039758</v>
      </c>
      <c r="B136" s="103" t="s">
        <v>2</v>
      </c>
      <c r="C136" s="37">
        <v>89</v>
      </c>
      <c r="D136" s="37" t="s">
        <v>147</v>
      </c>
      <c r="E136" s="37" t="s">
        <v>147</v>
      </c>
      <c r="F136" s="58">
        <f t="shared" si="15"/>
        <v>43465</v>
      </c>
      <c r="G136" s="44">
        <v>1</v>
      </c>
    </row>
    <row r="137" spans="1:7">
      <c r="A137" s="37">
        <v>248900938</v>
      </c>
      <c r="B137" s="103" t="s">
        <v>2</v>
      </c>
      <c r="C137" s="37">
        <v>89</v>
      </c>
      <c r="D137" s="37" t="s">
        <v>148</v>
      </c>
      <c r="E137" s="37" t="s">
        <v>148</v>
      </c>
      <c r="F137" s="58">
        <f t="shared" si="15"/>
        <v>43465</v>
      </c>
      <c r="G137" s="44">
        <v>1</v>
      </c>
    </row>
    <row r="138" spans="1:7">
      <c r="A138" s="37">
        <v>200067130</v>
      </c>
      <c r="B138" s="103" t="s">
        <v>2</v>
      </c>
      <c r="C138" s="37">
        <v>89</v>
      </c>
      <c r="D138" s="37" t="s">
        <v>149</v>
      </c>
      <c r="E138" s="37" t="s">
        <v>149</v>
      </c>
      <c r="F138" s="58">
        <f t="shared" si="15"/>
        <v>43465</v>
      </c>
      <c r="G138" s="44">
        <v>1</v>
      </c>
    </row>
    <row r="139" spans="1:7">
      <c r="A139" s="37">
        <v>200067304</v>
      </c>
      <c r="B139" s="103" t="s">
        <v>2</v>
      </c>
      <c r="C139" s="37">
        <v>89</v>
      </c>
      <c r="D139" s="37" t="s">
        <v>150</v>
      </c>
      <c r="E139" s="37" t="s">
        <v>150</v>
      </c>
      <c r="F139" s="58">
        <f t="shared" si="15"/>
        <v>43465</v>
      </c>
      <c r="G139" s="44">
        <v>0</v>
      </c>
    </row>
    <row r="140" spans="1:7">
      <c r="A140" s="37">
        <v>248900896</v>
      </c>
      <c r="B140" s="103" t="s">
        <v>2</v>
      </c>
      <c r="C140" s="37">
        <v>89</v>
      </c>
      <c r="D140" s="37" t="s">
        <v>151</v>
      </c>
      <c r="E140" s="37" t="s">
        <v>151</v>
      </c>
      <c r="F140" s="58">
        <f t="shared" si="15"/>
        <v>43465</v>
      </c>
      <c r="G140" s="44">
        <v>1</v>
      </c>
    </row>
    <row r="141" spans="1:7">
      <c r="A141" s="37">
        <v>200069052</v>
      </c>
      <c r="B141" s="103" t="s">
        <v>2</v>
      </c>
      <c r="C141" s="37">
        <v>90</v>
      </c>
      <c r="D141" s="37" t="s">
        <v>152</v>
      </c>
      <c r="E141" s="37" t="s">
        <v>152</v>
      </c>
      <c r="F141" s="58">
        <f t="shared" si="15"/>
        <v>43465</v>
      </c>
      <c r="G141" s="44">
        <v>1</v>
      </c>
    </row>
    <row r="142" spans="1:7">
      <c r="A142" s="37">
        <v>249000241</v>
      </c>
      <c r="B142" s="103" t="s">
        <v>2</v>
      </c>
      <c r="C142" s="37">
        <v>90</v>
      </c>
      <c r="D142" s="37" t="s">
        <v>153</v>
      </c>
      <c r="E142" s="37" t="s">
        <v>153</v>
      </c>
      <c r="F142" s="58">
        <f t="shared" si="15"/>
        <v>43465</v>
      </c>
      <c r="G142" s="44">
        <v>0</v>
      </c>
    </row>
    <row r="143" spans="1:7">
      <c r="A143" s="37">
        <v>248900664</v>
      </c>
      <c r="B143" s="103" t="s">
        <v>2</v>
      </c>
      <c r="C143" s="37">
        <v>89</v>
      </c>
      <c r="D143" s="37" t="s">
        <v>154</v>
      </c>
      <c r="E143" s="37" t="s">
        <v>154</v>
      </c>
      <c r="F143" s="58" t="s">
        <v>14</v>
      </c>
      <c r="G143" s="44">
        <v>1</v>
      </c>
    </row>
    <row r="144" spans="1:7">
      <c r="A144" s="38">
        <v>248900748</v>
      </c>
      <c r="B144" s="103" t="s">
        <v>2</v>
      </c>
      <c r="C144" s="37">
        <v>89</v>
      </c>
      <c r="D144" s="37" t="s">
        <v>155</v>
      </c>
      <c r="E144" s="37" t="s">
        <v>155</v>
      </c>
      <c r="F144" s="39" t="s">
        <v>14</v>
      </c>
      <c r="G144" s="38">
        <v>1</v>
      </c>
    </row>
    <row r="145" spans="1:7">
      <c r="A145" s="38">
        <v>200042414</v>
      </c>
      <c r="B145" s="103" t="s">
        <v>2</v>
      </c>
      <c r="C145" s="37">
        <v>71</v>
      </c>
      <c r="D145" s="37" t="s">
        <v>156</v>
      </c>
      <c r="E145" s="37" t="s">
        <v>156</v>
      </c>
      <c r="F145" s="39" t="s">
        <v>14</v>
      </c>
      <c r="G145" s="38">
        <v>1</v>
      </c>
    </row>
    <row r="146" spans="1:7">
      <c r="A146" s="38">
        <v>247100647</v>
      </c>
      <c r="B146" s="103" t="s">
        <v>2</v>
      </c>
      <c r="C146" s="37">
        <v>71</v>
      </c>
      <c r="D146" s="37" t="s">
        <v>157</v>
      </c>
      <c r="E146" s="37" t="s">
        <v>157</v>
      </c>
      <c r="F146" s="39" t="s">
        <v>14</v>
      </c>
      <c r="G146" s="38">
        <v>1</v>
      </c>
    </row>
    <row r="147" spans="1:7">
      <c r="A147" s="38">
        <v>200069565</v>
      </c>
      <c r="B147" s="103" t="s">
        <v>2</v>
      </c>
      <c r="C147" s="37">
        <v>25</v>
      </c>
      <c r="D147" s="37" t="s">
        <v>158</v>
      </c>
      <c r="E147" s="37" t="s">
        <v>120</v>
      </c>
      <c r="F147" s="39" t="s">
        <v>14</v>
      </c>
      <c r="G147" s="38">
        <v>1</v>
      </c>
    </row>
    <row r="148" spans="1:7">
      <c r="A148" s="38">
        <v>242504496</v>
      </c>
      <c r="B148" s="103" t="s">
        <v>2</v>
      </c>
      <c r="C148" s="37">
        <v>25</v>
      </c>
      <c r="D148" s="37" t="s">
        <v>159</v>
      </c>
      <c r="E148" s="37" t="s">
        <v>120</v>
      </c>
      <c r="F148" s="39" t="s">
        <v>14</v>
      </c>
      <c r="G148" s="38">
        <v>1</v>
      </c>
    </row>
    <row r="149" spans="1:7">
      <c r="A149" s="38">
        <v>242504488</v>
      </c>
      <c r="B149" s="103" t="s">
        <v>2</v>
      </c>
      <c r="C149" s="37">
        <v>25</v>
      </c>
      <c r="D149" s="37" t="s">
        <v>160</v>
      </c>
      <c r="E149" s="37" t="s">
        <v>120</v>
      </c>
      <c r="F149" s="39" t="s">
        <v>14</v>
      </c>
      <c r="G149" s="38">
        <v>1</v>
      </c>
    </row>
    <row r="150" spans="1:7">
      <c r="A150" s="38">
        <v>242500320</v>
      </c>
      <c r="B150" s="103" t="s">
        <v>2</v>
      </c>
      <c r="C150" s="37">
        <v>25</v>
      </c>
      <c r="D150" s="37" t="s">
        <v>161</v>
      </c>
      <c r="E150" s="37" t="s">
        <v>120</v>
      </c>
      <c r="F150" s="39" t="s">
        <v>14</v>
      </c>
      <c r="G150" s="38">
        <v>1</v>
      </c>
    </row>
    <row r="151" spans="1:7">
      <c r="A151" s="57">
        <v>200068989</v>
      </c>
      <c r="B151" s="100" t="s">
        <v>3</v>
      </c>
      <c r="C151" s="57">
        <v>22</v>
      </c>
      <c r="D151" s="46" t="s">
        <v>162</v>
      </c>
      <c r="E151" s="46"/>
      <c r="F151" s="58">
        <f t="shared" ref="F151:F157" si="16">DATE(2018,12,31)</f>
        <v>43465</v>
      </c>
      <c r="G151" s="46">
        <v>1</v>
      </c>
    </row>
    <row r="152" spans="1:7">
      <c r="A152" s="57">
        <v>200065928</v>
      </c>
      <c r="B152" s="100" t="s">
        <v>3</v>
      </c>
      <c r="C152" s="57">
        <v>22</v>
      </c>
      <c r="D152" s="46" t="s">
        <v>163</v>
      </c>
      <c r="E152" s="46"/>
      <c r="F152" s="58">
        <f t="shared" si="16"/>
        <v>43465</v>
      </c>
      <c r="G152" s="46">
        <v>1</v>
      </c>
    </row>
    <row r="153" spans="1:7" ht="25.5">
      <c r="A153" s="57">
        <v>200067981</v>
      </c>
      <c r="B153" s="100" t="s">
        <v>3</v>
      </c>
      <c r="C153" s="57">
        <v>22</v>
      </c>
      <c r="D153" s="46" t="s">
        <v>164</v>
      </c>
      <c r="E153" s="46"/>
      <c r="F153" s="58">
        <f t="shared" si="16"/>
        <v>43465</v>
      </c>
      <c r="G153" s="46">
        <v>1</v>
      </c>
    </row>
    <row r="154" spans="1:7">
      <c r="A154" s="57">
        <v>200069086</v>
      </c>
      <c r="B154" s="100" t="s">
        <v>3</v>
      </c>
      <c r="C154" s="57">
        <v>22</v>
      </c>
      <c r="D154" s="46" t="s">
        <v>165</v>
      </c>
      <c r="E154" s="46"/>
      <c r="F154" s="58">
        <f t="shared" si="16"/>
        <v>43465</v>
      </c>
      <c r="G154" s="46">
        <v>1</v>
      </c>
    </row>
    <row r="155" spans="1:7">
      <c r="A155" s="57">
        <v>200069409</v>
      </c>
      <c r="B155" s="100" t="s">
        <v>3</v>
      </c>
      <c r="C155" s="57">
        <v>22</v>
      </c>
      <c r="D155" s="46" t="s">
        <v>166</v>
      </c>
      <c r="E155" s="46"/>
      <c r="F155" s="58">
        <f t="shared" si="16"/>
        <v>43465</v>
      </c>
      <c r="G155" s="46">
        <v>1</v>
      </c>
    </row>
    <row r="156" spans="1:7">
      <c r="A156" s="57">
        <v>200069391</v>
      </c>
      <c r="B156" s="100" t="s">
        <v>3</v>
      </c>
      <c r="C156" s="57">
        <v>22</v>
      </c>
      <c r="D156" s="46" t="s">
        <v>167</v>
      </c>
      <c r="E156" s="46"/>
      <c r="F156" s="58">
        <f t="shared" si="16"/>
        <v>43465</v>
      </c>
      <c r="G156" s="46">
        <v>1</v>
      </c>
    </row>
    <row r="157" spans="1:7">
      <c r="A157" s="57">
        <v>200067460</v>
      </c>
      <c r="B157" s="100" t="s">
        <v>3</v>
      </c>
      <c r="C157" s="57">
        <v>22</v>
      </c>
      <c r="D157" s="46" t="s">
        <v>168</v>
      </c>
      <c r="E157" s="46"/>
      <c r="F157" s="58">
        <f t="shared" si="16"/>
        <v>43465</v>
      </c>
      <c r="G157" s="46">
        <v>1</v>
      </c>
    </row>
    <row r="158" spans="1:7">
      <c r="A158" s="57">
        <v>242900694</v>
      </c>
      <c r="B158" s="100" t="s">
        <v>3</v>
      </c>
      <c r="C158" s="57">
        <v>29</v>
      </c>
      <c r="D158" s="46" t="s">
        <v>169</v>
      </c>
      <c r="E158" s="46"/>
      <c r="F158" s="74">
        <f>DATE(2016,12,31)</f>
        <v>42735</v>
      </c>
      <c r="G158" s="46">
        <v>1</v>
      </c>
    </row>
    <row r="159" spans="1:7">
      <c r="A159" s="57">
        <v>200068120</v>
      </c>
      <c r="B159" s="100" t="s">
        <v>3</v>
      </c>
      <c r="C159" s="57">
        <v>29</v>
      </c>
      <c r="D159" s="46" t="s">
        <v>170</v>
      </c>
      <c r="E159" s="46"/>
      <c r="F159" s="58">
        <f>DATE(2018,12,31)</f>
        <v>43465</v>
      </c>
      <c r="G159" s="46">
        <v>1</v>
      </c>
    </row>
    <row r="160" spans="1:7">
      <c r="A160" s="57">
        <v>242900769</v>
      </c>
      <c r="B160" s="100" t="s">
        <v>3</v>
      </c>
      <c r="C160" s="57">
        <v>29</v>
      </c>
      <c r="D160" s="46" t="s">
        <v>171</v>
      </c>
      <c r="E160" s="46"/>
      <c r="F160" s="74">
        <f>DATE(2016,12,31)</f>
        <v>42735</v>
      </c>
      <c r="G160" s="46">
        <v>1</v>
      </c>
    </row>
    <row r="161" spans="1:7" ht="25.5">
      <c r="A161" s="57">
        <v>242900660</v>
      </c>
      <c r="B161" s="100" t="s">
        <v>3</v>
      </c>
      <c r="C161" s="57">
        <v>29</v>
      </c>
      <c r="D161" s="46" t="s">
        <v>172</v>
      </c>
      <c r="E161" s="46"/>
      <c r="F161" s="58">
        <f t="shared" ref="F161:F162" si="17">DATE(2018,12,31)</f>
        <v>43465</v>
      </c>
      <c r="G161" s="46">
        <v>0</v>
      </c>
    </row>
    <row r="162" spans="1:7" ht="25.5">
      <c r="A162" s="57">
        <v>242900702</v>
      </c>
      <c r="B162" s="100" t="s">
        <v>3</v>
      </c>
      <c r="C162" s="57">
        <v>29</v>
      </c>
      <c r="D162" s="46" t="s">
        <v>173</v>
      </c>
      <c r="E162" s="46"/>
      <c r="F162" s="58">
        <f t="shared" si="17"/>
        <v>43465</v>
      </c>
      <c r="G162" s="46">
        <v>0</v>
      </c>
    </row>
    <row r="163" spans="1:7">
      <c r="A163" s="57">
        <v>242900835</v>
      </c>
      <c r="B163" s="100" t="s">
        <v>3</v>
      </c>
      <c r="C163" s="57">
        <v>29</v>
      </c>
      <c r="D163" s="46" t="s">
        <v>174</v>
      </c>
      <c r="E163" s="46"/>
      <c r="F163" s="74">
        <f>DATE(2016,12,31)</f>
        <v>42735</v>
      </c>
      <c r="G163" s="46">
        <v>1</v>
      </c>
    </row>
    <row r="164" spans="1:7">
      <c r="A164" s="57">
        <v>200067072</v>
      </c>
      <c r="B164" s="100" t="s">
        <v>3</v>
      </c>
      <c r="C164" s="57">
        <v>29</v>
      </c>
      <c r="D164" s="46" t="s">
        <v>175</v>
      </c>
      <c r="E164" s="46"/>
      <c r="F164" s="58">
        <f t="shared" ref="F164:F165" si="18">DATE(2018,12,31)</f>
        <v>43465</v>
      </c>
      <c r="G164" s="46">
        <v>1</v>
      </c>
    </row>
    <row r="165" spans="1:7">
      <c r="A165" s="57">
        <v>242900751</v>
      </c>
      <c r="B165" s="100" t="s">
        <v>3</v>
      </c>
      <c r="C165" s="57">
        <v>29</v>
      </c>
      <c r="D165" s="46" t="s">
        <v>176</v>
      </c>
      <c r="E165" s="46"/>
      <c r="F165" s="58">
        <f t="shared" si="18"/>
        <v>43465</v>
      </c>
      <c r="G165" s="46">
        <v>0</v>
      </c>
    </row>
    <row r="166" spans="1:7">
      <c r="A166" s="57">
        <v>242900314</v>
      </c>
      <c r="B166" s="100" t="s">
        <v>3</v>
      </c>
      <c r="C166" s="57">
        <v>29</v>
      </c>
      <c r="D166" s="46" t="s">
        <v>177</v>
      </c>
      <c r="E166" s="46"/>
      <c r="F166" s="74">
        <f>DATE(2016,12,31)</f>
        <v>42735</v>
      </c>
      <c r="G166" s="46">
        <v>1</v>
      </c>
    </row>
    <row r="167" spans="1:7">
      <c r="A167" s="57">
        <v>242900074</v>
      </c>
      <c r="B167" s="100" t="s">
        <v>3</v>
      </c>
      <c r="C167" s="57">
        <v>29</v>
      </c>
      <c r="D167" s="46" t="s">
        <v>178</v>
      </c>
      <c r="E167" s="46"/>
      <c r="F167" s="58">
        <f t="shared" ref="F167:F174" si="19">DATE(2018,12,31)</f>
        <v>43465</v>
      </c>
      <c r="G167" s="46">
        <v>1</v>
      </c>
    </row>
    <row r="168" spans="1:7" ht="25.5">
      <c r="A168" s="57">
        <v>242900553</v>
      </c>
      <c r="B168" s="100" t="s">
        <v>3</v>
      </c>
      <c r="C168" s="57">
        <v>29</v>
      </c>
      <c r="D168" s="46" t="s">
        <v>179</v>
      </c>
      <c r="E168" s="46"/>
      <c r="F168" s="58">
        <f t="shared" si="19"/>
        <v>43465</v>
      </c>
      <c r="G168" s="46">
        <v>1</v>
      </c>
    </row>
    <row r="169" spans="1:7" ht="25.5">
      <c r="A169" s="57">
        <v>242900793</v>
      </c>
      <c r="B169" s="100" t="s">
        <v>3</v>
      </c>
      <c r="C169" s="57">
        <v>29</v>
      </c>
      <c r="D169" s="46" t="s">
        <v>180</v>
      </c>
      <c r="E169" s="46"/>
      <c r="F169" s="58">
        <f t="shared" si="19"/>
        <v>43465</v>
      </c>
      <c r="G169" s="46">
        <v>1</v>
      </c>
    </row>
    <row r="170" spans="1:7" ht="25.5">
      <c r="A170" s="57">
        <v>242900801</v>
      </c>
      <c r="B170" s="100" t="s">
        <v>3</v>
      </c>
      <c r="C170" s="57">
        <v>29</v>
      </c>
      <c r="D170" s="46" t="s">
        <v>181</v>
      </c>
      <c r="E170" s="46"/>
      <c r="F170" s="58">
        <f t="shared" si="19"/>
        <v>43465</v>
      </c>
      <c r="G170" s="46">
        <v>1</v>
      </c>
    </row>
    <row r="171" spans="1:7" ht="25.5">
      <c r="A171" s="57">
        <v>200067247</v>
      </c>
      <c r="B171" s="100" t="s">
        <v>3</v>
      </c>
      <c r="C171" s="57">
        <v>29</v>
      </c>
      <c r="D171" s="46" t="s">
        <v>182</v>
      </c>
      <c r="E171" s="46"/>
      <c r="F171" s="58">
        <f t="shared" si="19"/>
        <v>43465</v>
      </c>
      <c r="G171" s="46">
        <v>1</v>
      </c>
    </row>
    <row r="172" spans="1:7" ht="25.5">
      <c r="A172" s="57">
        <v>200066868</v>
      </c>
      <c r="B172" s="100" t="s">
        <v>3</v>
      </c>
      <c r="C172" s="57">
        <v>29</v>
      </c>
      <c r="D172" s="46" t="s">
        <v>183</v>
      </c>
      <c r="E172" s="46"/>
      <c r="F172" s="58">
        <f t="shared" si="19"/>
        <v>43465</v>
      </c>
      <c r="G172" s="46">
        <v>1</v>
      </c>
    </row>
    <row r="173" spans="1:7">
      <c r="A173" s="57">
        <v>200072452</v>
      </c>
      <c r="B173" s="100" t="s">
        <v>3</v>
      </c>
      <c r="C173" s="57">
        <v>35</v>
      </c>
      <c r="D173" s="46" t="s">
        <v>184</v>
      </c>
      <c r="E173" s="46"/>
      <c r="F173" s="58">
        <f t="shared" si="19"/>
        <v>43465</v>
      </c>
      <c r="G173" s="46">
        <v>1</v>
      </c>
    </row>
    <row r="174" spans="1:7">
      <c r="A174" s="57">
        <v>200070688</v>
      </c>
      <c r="B174" s="100" t="s">
        <v>3</v>
      </c>
      <c r="C174" s="57">
        <v>35</v>
      </c>
      <c r="D174" s="46" t="s">
        <v>185</v>
      </c>
      <c r="E174" s="46"/>
      <c r="F174" s="58">
        <f t="shared" si="19"/>
        <v>43465</v>
      </c>
      <c r="G174" s="46">
        <v>1</v>
      </c>
    </row>
    <row r="175" spans="1:7">
      <c r="A175" s="57">
        <v>200039022</v>
      </c>
      <c r="B175" s="100" t="s">
        <v>3</v>
      </c>
      <c r="C175" s="57">
        <v>35</v>
      </c>
      <c r="D175" s="46" t="s">
        <v>186</v>
      </c>
      <c r="E175" s="46"/>
      <c r="F175" s="74">
        <f>DATE(2016,12,31)</f>
        <v>42735</v>
      </c>
      <c r="G175" s="46">
        <v>1</v>
      </c>
    </row>
    <row r="176" spans="1:7" ht="25.5">
      <c r="A176" s="57">
        <v>243500634</v>
      </c>
      <c r="B176" s="100" t="s">
        <v>3</v>
      </c>
      <c r="C176" s="57">
        <v>35</v>
      </c>
      <c r="D176" s="46" t="s">
        <v>187</v>
      </c>
      <c r="E176" s="46"/>
      <c r="F176" s="58">
        <f>DATE(2018,12,31)</f>
        <v>43465</v>
      </c>
      <c r="G176" s="46">
        <v>1</v>
      </c>
    </row>
    <row r="177" spans="1:7" ht="25.5">
      <c r="A177" s="57">
        <v>243500741</v>
      </c>
      <c r="B177" s="100" t="s">
        <v>3</v>
      </c>
      <c r="C177" s="57">
        <v>35</v>
      </c>
      <c r="D177" s="46" t="s">
        <v>188</v>
      </c>
      <c r="E177" s="46"/>
      <c r="F177" s="74">
        <f>DATE(2016,12,31)</f>
        <v>42735</v>
      </c>
      <c r="G177" s="46">
        <v>1</v>
      </c>
    </row>
    <row r="178" spans="1:7" ht="25.5">
      <c r="A178" s="57">
        <v>200038990</v>
      </c>
      <c r="B178" s="100" t="s">
        <v>3</v>
      </c>
      <c r="C178" s="57">
        <v>35</v>
      </c>
      <c r="D178" s="46" t="s">
        <v>189</v>
      </c>
      <c r="E178" s="46"/>
      <c r="F178" s="58">
        <f t="shared" ref="F178:F179" si="20">DATE(2018,12,31)</f>
        <v>43465</v>
      </c>
      <c r="G178" s="46">
        <v>1</v>
      </c>
    </row>
    <row r="179" spans="1:7">
      <c r="A179" s="57">
        <v>243500550</v>
      </c>
      <c r="B179" s="100" t="s">
        <v>3</v>
      </c>
      <c r="C179" s="57">
        <v>35</v>
      </c>
      <c r="D179" s="46" t="s">
        <v>190</v>
      </c>
      <c r="E179" s="46"/>
      <c r="F179" s="58">
        <f t="shared" si="20"/>
        <v>43465</v>
      </c>
      <c r="G179" s="46">
        <v>1</v>
      </c>
    </row>
    <row r="180" spans="1:7">
      <c r="A180" s="57">
        <v>243500139</v>
      </c>
      <c r="B180" s="100" t="s">
        <v>3</v>
      </c>
      <c r="C180" s="57">
        <v>35</v>
      </c>
      <c r="D180" s="46" t="s">
        <v>191</v>
      </c>
      <c r="E180" s="46"/>
      <c r="F180" s="74">
        <f>DATE(2016,12,31)</f>
        <v>42735</v>
      </c>
      <c r="G180" s="46">
        <v>1</v>
      </c>
    </row>
    <row r="181" spans="1:7" ht="25.5">
      <c r="A181" s="57">
        <v>243500659</v>
      </c>
      <c r="B181" s="100" t="s">
        <v>3</v>
      </c>
      <c r="C181" s="57">
        <v>35</v>
      </c>
      <c r="D181" s="46" t="s">
        <v>192</v>
      </c>
      <c r="E181" s="46"/>
      <c r="F181" s="58">
        <f t="shared" ref="F181:F183" si="21">DATE(2018,12,31)</f>
        <v>43465</v>
      </c>
      <c r="G181" s="46">
        <v>1</v>
      </c>
    </row>
    <row r="182" spans="1:7" ht="25.5">
      <c r="A182" s="57">
        <v>243500667</v>
      </c>
      <c r="B182" s="100" t="s">
        <v>3</v>
      </c>
      <c r="C182" s="57">
        <v>35</v>
      </c>
      <c r="D182" s="46" t="s">
        <v>193</v>
      </c>
      <c r="E182" s="46"/>
      <c r="F182" s="58">
        <f t="shared" si="21"/>
        <v>43465</v>
      </c>
      <c r="G182" s="46">
        <v>1</v>
      </c>
    </row>
    <row r="183" spans="1:7">
      <c r="A183" s="57">
        <v>243500774</v>
      </c>
      <c r="B183" s="100" t="s">
        <v>3</v>
      </c>
      <c r="C183" s="57">
        <v>35</v>
      </c>
      <c r="D183" s="46" t="s">
        <v>194</v>
      </c>
      <c r="E183" s="46"/>
      <c r="F183" s="58">
        <f t="shared" si="21"/>
        <v>43465</v>
      </c>
      <c r="G183" s="46">
        <v>1</v>
      </c>
    </row>
    <row r="184" spans="1:7">
      <c r="A184" s="57">
        <v>243500782</v>
      </c>
      <c r="B184" s="100" t="s">
        <v>3</v>
      </c>
      <c r="C184" s="57">
        <v>35</v>
      </c>
      <c r="D184" s="46" t="s">
        <v>195</v>
      </c>
      <c r="E184" s="46"/>
      <c r="F184" s="74">
        <f>DATE(2016,12,31)</f>
        <v>42735</v>
      </c>
      <c r="G184" s="46">
        <v>1</v>
      </c>
    </row>
    <row r="185" spans="1:7" ht="25.5">
      <c r="A185" s="57">
        <v>200070670</v>
      </c>
      <c r="B185" s="100" t="s">
        <v>3</v>
      </c>
      <c r="C185" s="57">
        <v>35</v>
      </c>
      <c r="D185" s="46" t="s">
        <v>196</v>
      </c>
      <c r="E185" s="46"/>
      <c r="F185" s="58">
        <f t="shared" ref="F185:F189" si="22">DATE(2018,12,31)</f>
        <v>43465</v>
      </c>
      <c r="G185" s="46">
        <v>1</v>
      </c>
    </row>
    <row r="186" spans="1:7" ht="25.5">
      <c r="A186" s="57">
        <v>243500725</v>
      </c>
      <c r="B186" s="100" t="s">
        <v>3</v>
      </c>
      <c r="C186" s="57">
        <v>35</v>
      </c>
      <c r="D186" s="46" t="s">
        <v>197</v>
      </c>
      <c r="E186" s="46"/>
      <c r="F186" s="58">
        <f t="shared" si="22"/>
        <v>43465</v>
      </c>
      <c r="G186" s="46">
        <v>1</v>
      </c>
    </row>
    <row r="187" spans="1:7" ht="25.5">
      <c r="A187" s="57">
        <v>243500733</v>
      </c>
      <c r="B187" s="100" t="s">
        <v>3</v>
      </c>
      <c r="C187" s="57">
        <v>35</v>
      </c>
      <c r="D187" s="46" t="s">
        <v>198</v>
      </c>
      <c r="E187" s="46"/>
      <c r="F187" s="58">
        <f t="shared" si="22"/>
        <v>43465</v>
      </c>
      <c r="G187" s="46">
        <v>1</v>
      </c>
    </row>
    <row r="188" spans="1:7">
      <c r="A188" s="57">
        <v>200043990</v>
      </c>
      <c r="B188" s="100" t="s">
        <v>3</v>
      </c>
      <c r="C188" s="57">
        <v>35</v>
      </c>
      <c r="D188" s="46" t="s">
        <v>199</v>
      </c>
      <c r="E188" s="46"/>
      <c r="F188" s="58">
        <f t="shared" si="22"/>
        <v>43465</v>
      </c>
      <c r="G188" s="46">
        <v>1</v>
      </c>
    </row>
    <row r="189" spans="1:7">
      <c r="A189" s="57">
        <v>200070662</v>
      </c>
      <c r="B189" s="100" t="s">
        <v>3</v>
      </c>
      <c r="C189" s="57">
        <v>35</v>
      </c>
      <c r="D189" s="46" t="s">
        <v>200</v>
      </c>
      <c r="E189" s="46"/>
      <c r="F189" s="58">
        <f t="shared" si="22"/>
        <v>43465</v>
      </c>
      <c r="G189" s="46">
        <v>1</v>
      </c>
    </row>
    <row r="190" spans="1:7">
      <c r="A190" s="57">
        <v>200042174</v>
      </c>
      <c r="B190" s="100" t="s">
        <v>3</v>
      </c>
      <c r="C190" s="57">
        <v>56</v>
      </c>
      <c r="D190" s="46" t="s">
        <v>201</v>
      </c>
      <c r="E190" s="46"/>
      <c r="F190" s="74">
        <f>DATE(2016,12,31)</f>
        <v>42735</v>
      </c>
      <c r="G190" s="46">
        <v>1</v>
      </c>
    </row>
    <row r="191" spans="1:7">
      <c r="A191" s="57">
        <v>200067932</v>
      </c>
      <c r="B191" s="100" t="s">
        <v>3</v>
      </c>
      <c r="C191" s="57">
        <v>56</v>
      </c>
      <c r="D191" s="46" t="s">
        <v>202</v>
      </c>
      <c r="E191" s="46"/>
      <c r="F191" s="58">
        <f t="shared" ref="F191:F193" si="23">DATE(2018,12,31)</f>
        <v>43465</v>
      </c>
      <c r="G191" s="46">
        <v>1</v>
      </c>
    </row>
    <row r="192" spans="1:7" ht="25.5">
      <c r="A192" s="57">
        <v>200027027</v>
      </c>
      <c r="B192" s="100" t="s">
        <v>3</v>
      </c>
      <c r="C192" s="57">
        <v>56</v>
      </c>
      <c r="D192" s="46" t="s">
        <v>203</v>
      </c>
      <c r="E192" s="46"/>
      <c r="F192" s="58">
        <f t="shared" si="23"/>
        <v>43465</v>
      </c>
      <c r="G192" s="46">
        <v>1</v>
      </c>
    </row>
    <row r="193" spans="1:7">
      <c r="A193" s="57">
        <v>245614383</v>
      </c>
      <c r="B193" s="100" t="s">
        <v>3</v>
      </c>
      <c r="C193" s="57">
        <v>56</v>
      </c>
      <c r="D193" s="46" t="s">
        <v>204</v>
      </c>
      <c r="E193" s="46"/>
      <c r="F193" s="58">
        <f t="shared" si="23"/>
        <v>43465</v>
      </c>
      <c r="G193" s="46">
        <v>1</v>
      </c>
    </row>
    <row r="194" spans="1:7">
      <c r="A194" s="57">
        <v>200043123</v>
      </c>
      <c r="B194" s="100" t="s">
        <v>3</v>
      </c>
      <c r="C194" s="57">
        <v>56</v>
      </c>
      <c r="D194" s="46" t="s">
        <v>205</v>
      </c>
      <c r="E194" s="46"/>
      <c r="F194" s="74">
        <f>DATE(2016,12,31)</f>
        <v>42735</v>
      </c>
      <c r="G194" s="46">
        <v>1</v>
      </c>
    </row>
    <row r="195" spans="1:7">
      <c r="A195" s="57">
        <v>200066785</v>
      </c>
      <c r="B195" s="100" t="s">
        <v>3</v>
      </c>
      <c r="C195" s="57">
        <v>56</v>
      </c>
      <c r="D195" s="46" t="s">
        <v>206</v>
      </c>
      <c r="E195" s="46"/>
      <c r="F195" s="58">
        <f t="shared" ref="F195:F199" si="24">DATE(2018,12,31)</f>
        <v>43465</v>
      </c>
      <c r="G195" s="46">
        <v>1</v>
      </c>
    </row>
    <row r="196" spans="1:7">
      <c r="A196" s="57">
        <v>200066777</v>
      </c>
      <c r="B196" s="100" t="s">
        <v>3</v>
      </c>
      <c r="C196" s="57">
        <v>56</v>
      </c>
      <c r="D196" s="46" t="s">
        <v>207</v>
      </c>
      <c r="E196" s="46"/>
      <c r="F196" s="58">
        <f t="shared" si="24"/>
        <v>43465</v>
      </c>
      <c r="G196" s="46">
        <v>1</v>
      </c>
    </row>
    <row r="197" spans="1:7">
      <c r="A197" s="57">
        <v>200067221</v>
      </c>
      <c r="B197" s="100" t="s">
        <v>3</v>
      </c>
      <c r="C197" s="57">
        <v>56</v>
      </c>
      <c r="D197" s="46" t="s">
        <v>208</v>
      </c>
      <c r="E197" s="46"/>
      <c r="F197" s="58">
        <f t="shared" si="24"/>
        <v>43465</v>
      </c>
      <c r="G197" s="46">
        <v>1</v>
      </c>
    </row>
    <row r="198" spans="1:7">
      <c r="A198" s="57">
        <v>245614433</v>
      </c>
      <c r="B198" s="100" t="s">
        <v>3</v>
      </c>
      <c r="C198" s="57">
        <v>56</v>
      </c>
      <c r="D198" s="46" t="s">
        <v>209</v>
      </c>
      <c r="E198" s="46"/>
      <c r="F198" s="58">
        <f t="shared" si="24"/>
        <v>43465</v>
      </c>
      <c r="G198" s="46">
        <v>1</v>
      </c>
    </row>
    <row r="199" spans="1:7">
      <c r="A199" s="57">
        <v>245614417</v>
      </c>
      <c r="B199" s="100" t="s">
        <v>3</v>
      </c>
      <c r="C199" s="57">
        <v>56</v>
      </c>
      <c r="D199" s="46" t="s">
        <v>210</v>
      </c>
      <c r="E199" s="46"/>
      <c r="F199" s="58">
        <f t="shared" si="24"/>
        <v>43465</v>
      </c>
      <c r="G199" s="46">
        <v>1</v>
      </c>
    </row>
    <row r="200" spans="1:7">
      <c r="A200" s="13">
        <v>200006971</v>
      </c>
      <c r="B200" s="100" t="s">
        <v>4</v>
      </c>
      <c r="C200" s="98">
        <v>28</v>
      </c>
      <c r="D200" s="13" t="s">
        <v>916</v>
      </c>
      <c r="E200" s="46" t="s">
        <v>221</v>
      </c>
      <c r="F200" s="91" t="s">
        <v>430</v>
      </c>
      <c r="G200" s="46">
        <v>1</v>
      </c>
    </row>
    <row r="201" spans="1:7">
      <c r="A201" s="13">
        <v>200070167</v>
      </c>
      <c r="B201" s="100" t="s">
        <v>4</v>
      </c>
      <c r="C201" s="98">
        <v>28</v>
      </c>
      <c r="D201" s="13" t="s">
        <v>918</v>
      </c>
      <c r="E201" s="46" t="s">
        <v>221</v>
      </c>
      <c r="F201" s="91" t="s">
        <v>430</v>
      </c>
      <c r="G201" s="46">
        <v>1</v>
      </c>
    </row>
    <row r="202" spans="1:7">
      <c r="A202" s="40">
        <v>200069912</v>
      </c>
      <c r="B202" s="100" t="s">
        <v>4</v>
      </c>
      <c r="C202" s="98">
        <v>28</v>
      </c>
      <c r="D202" s="40" t="s">
        <v>917</v>
      </c>
      <c r="E202" s="46" t="s">
        <v>221</v>
      </c>
      <c r="F202" s="91" t="s">
        <v>430</v>
      </c>
      <c r="G202" s="46">
        <v>1</v>
      </c>
    </row>
    <row r="203" spans="1:7">
      <c r="A203" s="59">
        <v>241800507</v>
      </c>
      <c r="B203" s="100" t="s">
        <v>4</v>
      </c>
      <c r="C203" s="57">
        <v>18</v>
      </c>
      <c r="D203" s="57" t="s">
        <v>211</v>
      </c>
      <c r="E203" s="57"/>
      <c r="F203" s="75">
        <f>DATE(2016,12,31)</f>
        <v>42735</v>
      </c>
      <c r="G203" s="76">
        <v>1</v>
      </c>
    </row>
    <row r="204" spans="1:7">
      <c r="A204" s="59">
        <v>200033207</v>
      </c>
      <c r="B204" s="100" t="s">
        <v>4</v>
      </c>
      <c r="C204" s="57">
        <v>18</v>
      </c>
      <c r="D204" s="57" t="s">
        <v>212</v>
      </c>
      <c r="E204" s="57"/>
      <c r="F204" s="75">
        <f t="shared" ref="F204:F205" si="25">DATE(2018,12,31)</f>
        <v>43465</v>
      </c>
      <c r="G204" s="76">
        <v>1</v>
      </c>
    </row>
    <row r="205" spans="1:7">
      <c r="A205" s="59">
        <v>200066330</v>
      </c>
      <c r="B205" s="100" t="s">
        <v>4</v>
      </c>
      <c r="C205" s="57">
        <v>18</v>
      </c>
      <c r="D205" s="57" t="s">
        <v>213</v>
      </c>
      <c r="E205" s="57"/>
      <c r="F205" s="75">
        <f t="shared" si="25"/>
        <v>43465</v>
      </c>
      <c r="G205" s="76">
        <v>1</v>
      </c>
    </row>
    <row r="206" spans="1:7">
      <c r="A206" s="59">
        <v>200033181</v>
      </c>
      <c r="B206" s="100" t="s">
        <v>4</v>
      </c>
      <c r="C206" s="57">
        <v>28</v>
      </c>
      <c r="D206" s="57" t="s">
        <v>214</v>
      </c>
      <c r="E206" s="57"/>
      <c r="F206" s="75">
        <f t="shared" ref="F206:F207" si="26">DATE(2016,12,31)</f>
        <v>42735</v>
      </c>
      <c r="G206" s="76">
        <v>1</v>
      </c>
    </row>
    <row r="207" spans="1:7">
      <c r="A207" s="59">
        <v>200040277</v>
      </c>
      <c r="B207" s="100" t="s">
        <v>4</v>
      </c>
      <c r="C207" s="57">
        <v>28</v>
      </c>
      <c r="D207" s="57" t="s">
        <v>215</v>
      </c>
      <c r="E207" s="57"/>
      <c r="F207" s="75">
        <f t="shared" si="26"/>
        <v>42735</v>
      </c>
      <c r="G207" s="76">
        <v>1</v>
      </c>
    </row>
    <row r="208" spans="1:7">
      <c r="A208" s="59">
        <v>200058360</v>
      </c>
      <c r="B208" s="100" t="s">
        <v>4</v>
      </c>
      <c r="C208" s="57">
        <v>28</v>
      </c>
      <c r="D208" s="57" t="s">
        <v>216</v>
      </c>
      <c r="E208" s="57"/>
      <c r="F208" s="75">
        <f t="shared" ref="F208:F211" si="27">DATE(2018,12,31)</f>
        <v>43465</v>
      </c>
      <c r="G208" s="76">
        <v>0</v>
      </c>
    </row>
    <row r="209" spans="1:7">
      <c r="A209" s="59">
        <v>200069953</v>
      </c>
      <c r="B209" s="100" t="s">
        <v>4</v>
      </c>
      <c r="C209" s="57">
        <v>28</v>
      </c>
      <c r="D209" s="57" t="s">
        <v>217</v>
      </c>
      <c r="E209" s="57"/>
      <c r="F209" s="75">
        <f t="shared" si="27"/>
        <v>43465</v>
      </c>
      <c r="G209" s="76">
        <v>1</v>
      </c>
    </row>
    <row r="210" spans="1:7">
      <c r="A210" s="59">
        <v>200069961</v>
      </c>
      <c r="B210" s="100" t="s">
        <v>4</v>
      </c>
      <c r="C210" s="57">
        <v>28</v>
      </c>
      <c r="D210" s="57" t="s">
        <v>218</v>
      </c>
      <c r="E210" s="57"/>
      <c r="F210" s="75">
        <f t="shared" si="27"/>
        <v>43465</v>
      </c>
      <c r="G210" s="76">
        <v>1</v>
      </c>
    </row>
    <row r="211" spans="1:7">
      <c r="A211" s="59">
        <v>200070159</v>
      </c>
      <c r="B211" s="100" t="s">
        <v>4</v>
      </c>
      <c r="C211" s="57">
        <v>28</v>
      </c>
      <c r="D211" s="57" t="s">
        <v>219</v>
      </c>
      <c r="E211" s="57"/>
      <c r="F211" s="75">
        <f t="shared" si="27"/>
        <v>43465</v>
      </c>
      <c r="G211" s="76">
        <v>1</v>
      </c>
    </row>
    <row r="212" spans="1:7">
      <c r="A212" s="59">
        <v>242852465</v>
      </c>
      <c r="B212" s="100" t="s">
        <v>4</v>
      </c>
      <c r="C212" s="57">
        <v>28</v>
      </c>
      <c r="D212" s="57" t="s">
        <v>220</v>
      </c>
      <c r="E212" s="57"/>
      <c r="F212" s="57" t="s">
        <v>14</v>
      </c>
      <c r="G212" s="57">
        <v>1</v>
      </c>
    </row>
    <row r="213" spans="1:7">
      <c r="A213" s="59">
        <v>243600327</v>
      </c>
      <c r="B213" s="100" t="s">
        <v>4</v>
      </c>
      <c r="C213" s="57">
        <v>36</v>
      </c>
      <c r="D213" s="57" t="s">
        <v>222</v>
      </c>
      <c r="E213" s="57"/>
      <c r="F213" s="75">
        <f>DATE(2016,12,31)</f>
        <v>42735</v>
      </c>
      <c r="G213" s="76">
        <v>1</v>
      </c>
    </row>
    <row r="214" spans="1:7">
      <c r="A214" s="59">
        <v>200068872</v>
      </c>
      <c r="B214" s="100" t="s">
        <v>4</v>
      </c>
      <c r="C214" s="57">
        <v>36</v>
      </c>
      <c r="D214" s="57" t="s">
        <v>223</v>
      </c>
      <c r="E214" s="57"/>
      <c r="F214" s="75">
        <f t="shared" ref="F214:F219" si="28">DATE(2018,12,31)</f>
        <v>43465</v>
      </c>
      <c r="G214" s="76">
        <v>0</v>
      </c>
    </row>
    <row r="215" spans="1:7">
      <c r="A215" s="59">
        <v>243600236</v>
      </c>
      <c r="B215" s="100" t="s">
        <v>4</v>
      </c>
      <c r="C215" s="57">
        <v>36</v>
      </c>
      <c r="D215" s="57" t="s">
        <v>224</v>
      </c>
      <c r="E215" s="57"/>
      <c r="F215" s="75">
        <f t="shared" si="28"/>
        <v>43465</v>
      </c>
      <c r="G215" s="76">
        <v>0</v>
      </c>
    </row>
    <row r="216" spans="1:7">
      <c r="A216" s="59">
        <v>200043065</v>
      </c>
      <c r="B216" s="100" t="s">
        <v>4</v>
      </c>
      <c r="C216" s="57">
        <v>37</v>
      </c>
      <c r="D216" s="57" t="s">
        <v>225</v>
      </c>
      <c r="E216" s="57"/>
      <c r="F216" s="75">
        <f t="shared" si="28"/>
        <v>43465</v>
      </c>
      <c r="G216" s="76">
        <v>1</v>
      </c>
    </row>
    <row r="217" spans="1:7">
      <c r="A217" s="59">
        <v>200071587</v>
      </c>
      <c r="B217" s="100" t="s">
        <v>4</v>
      </c>
      <c r="C217" s="57">
        <v>37</v>
      </c>
      <c r="D217" s="57" t="s">
        <v>226</v>
      </c>
      <c r="E217" s="57"/>
      <c r="F217" s="75">
        <f t="shared" si="28"/>
        <v>43465</v>
      </c>
      <c r="G217" s="76">
        <v>1</v>
      </c>
    </row>
    <row r="218" spans="1:7">
      <c r="A218" s="59">
        <v>200073161</v>
      </c>
      <c r="B218" s="100" t="s">
        <v>4</v>
      </c>
      <c r="C218" s="57">
        <v>37</v>
      </c>
      <c r="D218" s="57" t="s">
        <v>227</v>
      </c>
      <c r="E218" s="57"/>
      <c r="F218" s="75">
        <f t="shared" si="28"/>
        <v>43465</v>
      </c>
      <c r="G218" s="76">
        <v>1</v>
      </c>
    </row>
    <row r="219" spans="1:7">
      <c r="A219" s="59">
        <v>243700820</v>
      </c>
      <c r="B219" s="100" t="s">
        <v>4</v>
      </c>
      <c r="C219" s="57">
        <v>37</v>
      </c>
      <c r="D219" s="57" t="s">
        <v>228</v>
      </c>
      <c r="E219" s="57"/>
      <c r="F219" s="75">
        <f t="shared" si="28"/>
        <v>43465</v>
      </c>
      <c r="G219" s="76">
        <v>1</v>
      </c>
    </row>
    <row r="220" spans="1:7">
      <c r="A220" s="59">
        <v>200043081</v>
      </c>
      <c r="B220" s="100" t="s">
        <v>4</v>
      </c>
      <c r="C220" s="57">
        <v>37</v>
      </c>
      <c r="D220" s="57" t="s">
        <v>229</v>
      </c>
      <c r="E220" s="57"/>
      <c r="F220" s="61" t="s">
        <v>14</v>
      </c>
      <c r="G220" s="76">
        <v>1</v>
      </c>
    </row>
    <row r="221" spans="1:7">
      <c r="A221" s="59">
        <v>200072668</v>
      </c>
      <c r="B221" s="100" t="s">
        <v>4</v>
      </c>
      <c r="C221" s="57">
        <v>37</v>
      </c>
      <c r="D221" s="57" t="s">
        <v>230</v>
      </c>
      <c r="E221" s="57"/>
      <c r="F221" s="75">
        <f t="shared" ref="F221:F224" si="29">DATE(2018,12,31)</f>
        <v>43465</v>
      </c>
      <c r="G221" s="76">
        <v>1</v>
      </c>
    </row>
    <row r="222" spans="1:7">
      <c r="A222" s="59">
        <v>200072650</v>
      </c>
      <c r="B222" s="100" t="s">
        <v>4</v>
      </c>
      <c r="C222" s="57">
        <v>37</v>
      </c>
      <c r="D222" s="57" t="s">
        <v>231</v>
      </c>
      <c r="E222" s="57"/>
      <c r="F222" s="75">
        <f t="shared" si="29"/>
        <v>43465</v>
      </c>
      <c r="G222" s="76">
        <v>1</v>
      </c>
    </row>
    <row r="223" spans="1:7">
      <c r="A223" s="59">
        <v>200072981</v>
      </c>
      <c r="B223" s="100" t="s">
        <v>4</v>
      </c>
      <c r="C223" s="57">
        <v>37</v>
      </c>
      <c r="D223" s="57" t="s">
        <v>232</v>
      </c>
      <c r="E223" s="57" t="s">
        <v>233</v>
      </c>
      <c r="F223" s="75">
        <f t="shared" si="29"/>
        <v>43465</v>
      </c>
      <c r="G223" s="76">
        <v>1</v>
      </c>
    </row>
    <row r="224" spans="1:7">
      <c r="A224" s="59">
        <v>200073237</v>
      </c>
      <c r="B224" s="100" t="s">
        <v>4</v>
      </c>
      <c r="C224" s="57">
        <v>37</v>
      </c>
      <c r="D224" s="57" t="s">
        <v>234</v>
      </c>
      <c r="E224" s="57" t="s">
        <v>233</v>
      </c>
      <c r="F224" s="75">
        <f t="shared" si="29"/>
        <v>43465</v>
      </c>
      <c r="G224" s="76">
        <v>1</v>
      </c>
    </row>
    <row r="225" spans="1:7">
      <c r="A225" s="59">
        <v>243700754</v>
      </c>
      <c r="B225" s="100" t="s">
        <v>4</v>
      </c>
      <c r="C225" s="57">
        <v>37</v>
      </c>
      <c r="D225" s="57" t="s">
        <v>235</v>
      </c>
      <c r="E225" s="57"/>
      <c r="F225" s="75">
        <f t="shared" ref="F225:F226" si="30">DATE(2016,12,31)</f>
        <v>42735</v>
      </c>
      <c r="G225" s="76">
        <v>0</v>
      </c>
    </row>
    <row r="226" spans="1:7">
      <c r="A226" s="59">
        <v>200030385</v>
      </c>
      <c r="B226" s="100" t="s">
        <v>4</v>
      </c>
      <c r="C226" s="57">
        <v>41</v>
      </c>
      <c r="D226" s="57" t="s">
        <v>236</v>
      </c>
      <c r="E226" s="57"/>
      <c r="F226" s="75">
        <f t="shared" si="30"/>
        <v>42735</v>
      </c>
      <c r="G226" s="76">
        <v>1</v>
      </c>
    </row>
    <row r="227" spans="1:7">
      <c r="A227" s="59">
        <v>200055481</v>
      </c>
      <c r="B227" s="100" t="s">
        <v>4</v>
      </c>
      <c r="C227" s="57">
        <v>41</v>
      </c>
      <c r="D227" s="57" t="s">
        <v>237</v>
      </c>
      <c r="E227" s="77" t="s">
        <v>959</v>
      </c>
      <c r="F227" s="75">
        <f t="shared" ref="F227:F231" si="31">DATE(2018,12,31)</f>
        <v>43465</v>
      </c>
      <c r="G227" s="76">
        <v>1</v>
      </c>
    </row>
    <row r="228" spans="1:7">
      <c r="A228" s="59">
        <v>244100798</v>
      </c>
      <c r="B228" s="100" t="s">
        <v>4</v>
      </c>
      <c r="C228" s="57">
        <v>41</v>
      </c>
      <c r="D228" s="57" t="s">
        <v>238</v>
      </c>
      <c r="E228" s="77" t="s">
        <v>959</v>
      </c>
      <c r="F228" s="75">
        <f t="shared" si="31"/>
        <v>43465</v>
      </c>
      <c r="G228" s="76">
        <v>1</v>
      </c>
    </row>
    <row r="229" spans="1:7">
      <c r="A229" s="59">
        <v>200072064</v>
      </c>
      <c r="B229" s="100" t="s">
        <v>4</v>
      </c>
      <c r="C229" s="57">
        <v>41</v>
      </c>
      <c r="D229" s="57" t="s">
        <v>239</v>
      </c>
      <c r="E229" s="57"/>
      <c r="F229" s="75">
        <f t="shared" si="31"/>
        <v>43465</v>
      </c>
      <c r="G229" s="76">
        <v>1</v>
      </c>
    </row>
    <row r="230" spans="1:7">
      <c r="A230" s="59">
        <v>200072072</v>
      </c>
      <c r="B230" s="100" t="s">
        <v>4</v>
      </c>
      <c r="C230" s="57">
        <v>41</v>
      </c>
      <c r="D230" s="57" t="s">
        <v>240</v>
      </c>
      <c r="E230" s="57"/>
      <c r="F230" s="75">
        <f t="shared" si="31"/>
        <v>43465</v>
      </c>
      <c r="G230" s="76">
        <v>0</v>
      </c>
    </row>
    <row r="231" spans="1:7">
      <c r="A231" s="59">
        <v>200018406</v>
      </c>
      <c r="B231" s="100" t="s">
        <v>4</v>
      </c>
      <c r="C231" s="57">
        <v>41</v>
      </c>
      <c r="D231" s="57" t="s">
        <v>241</v>
      </c>
      <c r="E231" s="57"/>
      <c r="F231" s="75">
        <f t="shared" si="31"/>
        <v>43465</v>
      </c>
      <c r="G231" s="76">
        <v>1</v>
      </c>
    </row>
    <row r="232" spans="1:7">
      <c r="A232" s="59">
        <v>244500468</v>
      </c>
      <c r="B232" s="104" t="s">
        <v>4</v>
      </c>
      <c r="C232" s="59">
        <v>45</v>
      </c>
      <c r="D232" s="59" t="s">
        <v>242</v>
      </c>
      <c r="E232" s="59"/>
      <c r="F232" s="75">
        <f t="shared" ref="F232:F233" si="32">DATE(2016,12,31)</f>
        <v>42735</v>
      </c>
      <c r="G232" s="76">
        <v>1</v>
      </c>
    </row>
    <row r="233" spans="1:7">
      <c r="A233" s="59">
        <v>244500203</v>
      </c>
      <c r="B233" s="104" t="s">
        <v>4</v>
      </c>
      <c r="C233" s="59">
        <v>45</v>
      </c>
      <c r="D233" s="59" t="s">
        <v>243</v>
      </c>
      <c r="E233" s="77" t="s">
        <v>960</v>
      </c>
      <c r="F233" s="75">
        <f t="shared" si="32"/>
        <v>42735</v>
      </c>
      <c r="G233" s="78">
        <v>1</v>
      </c>
    </row>
    <row r="234" spans="1:7">
      <c r="A234" s="59">
        <v>200066280</v>
      </c>
      <c r="B234" s="104" t="s">
        <v>4</v>
      </c>
      <c r="C234" s="59">
        <v>45</v>
      </c>
      <c r="D234" s="59" t="s">
        <v>244</v>
      </c>
      <c r="E234" s="79" t="s">
        <v>997</v>
      </c>
      <c r="F234" s="75">
        <f t="shared" ref="F234:F241" si="33">DATE(2018,12,31)</f>
        <v>43465</v>
      </c>
      <c r="G234" s="80">
        <v>1</v>
      </c>
    </row>
    <row r="235" spans="1:7">
      <c r="A235" s="59">
        <v>200067668</v>
      </c>
      <c r="B235" s="104" t="s">
        <v>4</v>
      </c>
      <c r="C235" s="59">
        <v>45</v>
      </c>
      <c r="D235" s="59" t="s">
        <v>245</v>
      </c>
      <c r="E235" s="81" t="s">
        <v>960</v>
      </c>
      <c r="F235" s="75">
        <f t="shared" si="33"/>
        <v>43465</v>
      </c>
      <c r="G235" s="78">
        <v>1</v>
      </c>
    </row>
    <row r="236" spans="1:7">
      <c r="A236" s="59">
        <v>200067676</v>
      </c>
      <c r="B236" s="104" t="s">
        <v>4</v>
      </c>
      <c r="C236" s="59">
        <v>45</v>
      </c>
      <c r="D236" s="59" t="s">
        <v>246</v>
      </c>
      <c r="E236" s="81" t="s">
        <v>960</v>
      </c>
      <c r="F236" s="75">
        <f t="shared" si="33"/>
        <v>43465</v>
      </c>
      <c r="G236" s="78">
        <v>1</v>
      </c>
    </row>
    <row r="237" spans="1:7">
      <c r="A237" s="59">
        <v>200070100</v>
      </c>
      <c r="B237" s="104" t="s">
        <v>4</v>
      </c>
      <c r="C237" s="59">
        <v>45</v>
      </c>
      <c r="D237" s="59" t="s">
        <v>247</v>
      </c>
      <c r="E237" s="79"/>
      <c r="F237" s="75">
        <f t="shared" si="33"/>
        <v>43465</v>
      </c>
      <c r="G237" s="80">
        <v>0</v>
      </c>
    </row>
    <row r="238" spans="1:7">
      <c r="A238" s="59">
        <v>200070183</v>
      </c>
      <c r="B238" s="104" t="s">
        <v>4</v>
      </c>
      <c r="C238" s="59">
        <v>45</v>
      </c>
      <c r="D238" s="59" t="s">
        <v>248</v>
      </c>
      <c r="E238" s="79"/>
      <c r="F238" s="75">
        <f t="shared" si="33"/>
        <v>43465</v>
      </c>
      <c r="G238" s="76">
        <v>0</v>
      </c>
    </row>
    <row r="239" spans="1:7">
      <c r="A239" s="59">
        <v>200071850</v>
      </c>
      <c r="B239" s="104" t="s">
        <v>4</v>
      </c>
      <c r="C239" s="59">
        <v>45</v>
      </c>
      <c r="D239" s="59" t="s">
        <v>249</v>
      </c>
      <c r="E239" s="79" t="s">
        <v>997</v>
      </c>
      <c r="F239" s="75">
        <f t="shared" si="33"/>
        <v>43465</v>
      </c>
      <c r="G239" s="76">
        <v>1</v>
      </c>
    </row>
    <row r="240" spans="1:7">
      <c r="A240" s="59">
        <v>244500211</v>
      </c>
      <c r="B240" s="104" t="s">
        <v>4</v>
      </c>
      <c r="C240" s="59">
        <v>45</v>
      </c>
      <c r="D240" s="59" t="s">
        <v>250</v>
      </c>
      <c r="E240" s="79"/>
      <c r="F240" s="75">
        <f t="shared" si="33"/>
        <v>43465</v>
      </c>
      <c r="G240" s="76">
        <v>1</v>
      </c>
    </row>
    <row r="241" spans="1:7">
      <c r="A241" s="59">
        <v>244500427</v>
      </c>
      <c r="B241" s="104" t="s">
        <v>4</v>
      </c>
      <c r="C241" s="59">
        <v>45</v>
      </c>
      <c r="D241" s="59" t="s">
        <v>251</v>
      </c>
      <c r="E241" s="79"/>
      <c r="F241" s="75">
        <f t="shared" si="33"/>
        <v>43465</v>
      </c>
      <c r="G241" s="76">
        <v>0</v>
      </c>
    </row>
    <row r="242" spans="1:7">
      <c r="A242" s="77">
        <v>244500419</v>
      </c>
      <c r="B242" s="105" t="s">
        <v>4</v>
      </c>
      <c r="C242" s="77">
        <v>46</v>
      </c>
      <c r="D242" s="77" t="s">
        <v>961</v>
      </c>
      <c r="E242" s="81" t="s">
        <v>960</v>
      </c>
      <c r="F242" s="77" t="s">
        <v>14</v>
      </c>
      <c r="G242" s="78">
        <v>1</v>
      </c>
    </row>
    <row r="243" spans="1:7">
      <c r="A243" s="59">
        <v>244500542</v>
      </c>
      <c r="B243" s="100" t="s">
        <v>4</v>
      </c>
      <c r="C243" s="57">
        <v>45</v>
      </c>
      <c r="D243" s="57" t="s">
        <v>252</v>
      </c>
      <c r="E243" s="79" t="s">
        <v>997</v>
      </c>
      <c r="F243" s="57" t="s">
        <v>14</v>
      </c>
      <c r="G243" s="57">
        <v>1</v>
      </c>
    </row>
    <row r="244" spans="1:7">
      <c r="A244" s="10">
        <v>200013050</v>
      </c>
      <c r="B244" s="10" t="s">
        <v>5</v>
      </c>
      <c r="C244" s="10">
        <v>67</v>
      </c>
      <c r="D244" s="10" t="s">
        <v>923</v>
      </c>
      <c r="E244" s="10" t="s">
        <v>944</v>
      </c>
      <c r="F244" s="10" t="s">
        <v>14</v>
      </c>
      <c r="G244" s="10">
        <v>1</v>
      </c>
    </row>
    <row r="245" spans="1:7">
      <c r="A245" s="10">
        <v>200030526</v>
      </c>
      <c r="B245" s="10" t="s">
        <v>5</v>
      </c>
      <c r="C245" s="10">
        <v>67</v>
      </c>
      <c r="D245" s="10" t="s">
        <v>253</v>
      </c>
      <c r="E245" s="10" t="s">
        <v>254</v>
      </c>
      <c r="F245" s="11">
        <f t="shared" ref="F245:F246" si="34">DATE(2018,12,31)</f>
        <v>43465</v>
      </c>
      <c r="G245" s="10">
        <v>1</v>
      </c>
    </row>
    <row r="246" spans="1:7">
      <c r="A246" s="41">
        <v>200033025</v>
      </c>
      <c r="B246" s="10" t="s">
        <v>5</v>
      </c>
      <c r="C246" s="41">
        <v>55</v>
      </c>
      <c r="D246" s="41" t="s">
        <v>255</v>
      </c>
      <c r="E246" s="41"/>
      <c r="F246" s="27">
        <f t="shared" si="34"/>
        <v>43465</v>
      </c>
      <c r="G246" s="41">
        <v>1</v>
      </c>
    </row>
    <row r="247" spans="1:7">
      <c r="A247" s="40">
        <v>200033868</v>
      </c>
      <c r="B247" s="8" t="s">
        <v>5</v>
      </c>
      <c r="C247" s="40">
        <v>88</v>
      </c>
      <c r="D247" s="40" t="s">
        <v>256</v>
      </c>
      <c r="F247" s="40" t="s">
        <v>14</v>
      </c>
      <c r="G247" s="40">
        <v>1</v>
      </c>
    </row>
    <row r="248" spans="1:7">
      <c r="A248" s="40">
        <v>200034270</v>
      </c>
      <c r="B248" s="8" t="s">
        <v>5</v>
      </c>
      <c r="C248" s="40">
        <v>67</v>
      </c>
      <c r="D248" s="40" t="s">
        <v>257</v>
      </c>
      <c r="F248" s="6">
        <f t="shared" ref="F248:F250" si="35">DATE(2018,12,31)</f>
        <v>43465</v>
      </c>
      <c r="G248" s="40">
        <v>1</v>
      </c>
    </row>
    <row r="249" spans="1:7">
      <c r="A249" s="40">
        <v>200034635</v>
      </c>
      <c r="B249" s="8" t="s">
        <v>5</v>
      </c>
      <c r="C249" s="40">
        <v>67</v>
      </c>
      <c r="D249" s="40" t="s">
        <v>258</v>
      </c>
      <c r="F249" s="6">
        <f t="shared" si="35"/>
        <v>43465</v>
      </c>
      <c r="G249" s="40"/>
    </row>
    <row r="250" spans="1:7">
      <c r="A250" s="40">
        <v>200034718</v>
      </c>
      <c r="B250" s="8" t="s">
        <v>5</v>
      </c>
      <c r="C250" s="40">
        <v>51</v>
      </c>
      <c r="D250" s="40" t="s">
        <v>259</v>
      </c>
      <c r="F250" s="6">
        <f t="shared" si="35"/>
        <v>43465</v>
      </c>
      <c r="G250" s="40">
        <v>1</v>
      </c>
    </row>
    <row r="251" spans="1:7">
      <c r="A251" s="40">
        <v>200035772</v>
      </c>
      <c r="B251" s="8" t="s">
        <v>5</v>
      </c>
      <c r="C251" s="40">
        <v>54</v>
      </c>
      <c r="D251" s="40" t="s">
        <v>260</v>
      </c>
      <c r="F251" s="40" t="s">
        <v>14</v>
      </c>
      <c r="G251" s="40">
        <v>1</v>
      </c>
    </row>
    <row r="252" spans="1:7">
      <c r="A252" s="40">
        <v>200036465</v>
      </c>
      <c r="B252" s="8" t="s">
        <v>5</v>
      </c>
      <c r="C252" s="40">
        <v>68</v>
      </c>
      <c r="D252" s="40" t="s">
        <v>261</v>
      </c>
      <c r="F252" s="6">
        <f>DATE(2018,12,31)</f>
        <v>43465</v>
      </c>
      <c r="G252" s="40">
        <v>1</v>
      </c>
    </row>
    <row r="253" spans="1:7">
      <c r="A253" s="40">
        <v>200039865</v>
      </c>
      <c r="B253" s="8" t="s">
        <v>5</v>
      </c>
      <c r="C253" s="40">
        <v>57</v>
      </c>
      <c r="D253" s="40" t="s">
        <v>262</v>
      </c>
      <c r="F253" s="9">
        <f t="shared" ref="F253:F254" si="36">DATE(2016,12,31)</f>
        <v>42735</v>
      </c>
      <c r="G253" s="40">
        <v>1</v>
      </c>
    </row>
    <row r="254" spans="1:7">
      <c r="A254" s="40">
        <v>200039949</v>
      </c>
      <c r="B254" s="8" t="s">
        <v>5</v>
      </c>
      <c r="C254" s="40">
        <v>57</v>
      </c>
      <c r="D254" s="40" t="s">
        <v>263</v>
      </c>
      <c r="F254" s="9">
        <f t="shared" si="36"/>
        <v>42735</v>
      </c>
      <c r="G254" s="40">
        <v>1</v>
      </c>
    </row>
    <row r="255" spans="1:7">
      <c r="A255" s="40">
        <v>200040178</v>
      </c>
      <c r="B255" s="8" t="s">
        <v>5</v>
      </c>
      <c r="C255" s="40">
        <v>67</v>
      </c>
      <c r="D255" s="40" t="s">
        <v>924</v>
      </c>
      <c r="E255" s="40" t="s">
        <v>944</v>
      </c>
      <c r="F255" s="40" t="s">
        <v>14</v>
      </c>
      <c r="G255" s="40">
        <v>1</v>
      </c>
    </row>
    <row r="256" spans="1:7">
      <c r="A256" s="40">
        <v>200041325</v>
      </c>
      <c r="B256" s="8" t="s">
        <v>5</v>
      </c>
      <c r="C256" s="40">
        <v>67</v>
      </c>
      <c r="D256" s="40" t="s">
        <v>264</v>
      </c>
      <c r="F256" s="6">
        <f t="shared" ref="F256:F257" si="37">DATE(2018,12,31)</f>
        <v>43465</v>
      </c>
      <c r="G256" s="40">
        <v>1</v>
      </c>
    </row>
    <row r="257" spans="1:7">
      <c r="A257" s="40">
        <v>200041515</v>
      </c>
      <c r="B257" s="8" t="s">
        <v>5</v>
      </c>
      <c r="C257" s="40">
        <v>54</v>
      </c>
      <c r="D257" s="40" t="s">
        <v>265</v>
      </c>
      <c r="F257" s="6">
        <f t="shared" si="37"/>
        <v>43465</v>
      </c>
      <c r="G257" s="40">
        <v>1</v>
      </c>
    </row>
    <row r="258" spans="1:7">
      <c r="A258" s="40">
        <v>200041622</v>
      </c>
      <c r="B258" s="8" t="s">
        <v>5</v>
      </c>
      <c r="C258" s="40">
        <v>8</v>
      </c>
      <c r="D258" s="40" t="s">
        <v>266</v>
      </c>
      <c r="F258" s="40" t="s">
        <v>14</v>
      </c>
      <c r="G258" s="40">
        <v>1</v>
      </c>
    </row>
    <row r="259" spans="1:7">
      <c r="A259" s="40">
        <v>200041630</v>
      </c>
      <c r="B259" s="8" t="s">
        <v>5</v>
      </c>
      <c r="C259" s="40">
        <v>8</v>
      </c>
      <c r="D259" s="40" t="s">
        <v>267</v>
      </c>
      <c r="F259" s="9">
        <f>DATE(2016,12,31)</f>
        <v>42735</v>
      </c>
      <c r="G259" s="40">
        <v>1</v>
      </c>
    </row>
    <row r="260" spans="1:7">
      <c r="A260" s="40">
        <v>200043156</v>
      </c>
      <c r="B260" s="8" t="s">
        <v>5</v>
      </c>
      <c r="C260" s="40">
        <v>8</v>
      </c>
      <c r="D260" s="40" t="s">
        <v>268</v>
      </c>
      <c r="F260" s="6">
        <f t="shared" ref="F260:F303" si="38">DATE(2018,12,31)</f>
        <v>43465</v>
      </c>
      <c r="G260" s="40">
        <v>1</v>
      </c>
    </row>
    <row r="261" spans="1:7">
      <c r="A261" s="40">
        <v>200049187</v>
      </c>
      <c r="B261" s="8" t="s">
        <v>5</v>
      </c>
      <c r="C261" s="40">
        <v>55</v>
      </c>
      <c r="D261" s="40" t="s">
        <v>269</v>
      </c>
      <c r="F261" s="6">
        <f t="shared" si="38"/>
        <v>43465</v>
      </c>
      <c r="G261" s="40">
        <v>1</v>
      </c>
    </row>
    <row r="262" spans="1:7">
      <c r="A262" s="40">
        <v>200066009</v>
      </c>
      <c r="B262" s="8" t="s">
        <v>5</v>
      </c>
      <c r="C262" s="40">
        <v>68</v>
      </c>
      <c r="D262" s="40" t="s">
        <v>270</v>
      </c>
      <c r="F262" s="6">
        <f t="shared" si="38"/>
        <v>43465</v>
      </c>
      <c r="G262" s="40">
        <v>1</v>
      </c>
    </row>
    <row r="263" spans="1:7">
      <c r="A263" s="40">
        <v>200066025</v>
      </c>
      <c r="B263" s="8" t="s">
        <v>5</v>
      </c>
      <c r="C263" s="40">
        <v>68</v>
      </c>
      <c r="D263" s="40" t="s">
        <v>271</v>
      </c>
      <c r="E263" s="40" t="s">
        <v>272</v>
      </c>
      <c r="F263" s="6">
        <f t="shared" si="38"/>
        <v>43465</v>
      </c>
      <c r="G263" s="40">
        <v>1</v>
      </c>
    </row>
    <row r="264" spans="1:7">
      <c r="A264" s="40">
        <v>200066033</v>
      </c>
      <c r="B264" s="8" t="s">
        <v>5</v>
      </c>
      <c r="C264" s="40">
        <v>68</v>
      </c>
      <c r="D264" s="40" t="s">
        <v>273</v>
      </c>
      <c r="F264" s="6">
        <f t="shared" si="38"/>
        <v>43465</v>
      </c>
      <c r="G264" s="40">
        <v>1</v>
      </c>
    </row>
    <row r="265" spans="1:7">
      <c r="A265" s="40">
        <v>200066041</v>
      </c>
      <c r="B265" s="8" t="s">
        <v>5</v>
      </c>
      <c r="C265" s="40">
        <v>68</v>
      </c>
      <c r="D265" s="40" t="s">
        <v>274</v>
      </c>
      <c r="F265" s="6">
        <f t="shared" si="38"/>
        <v>43465</v>
      </c>
      <c r="G265" s="40">
        <v>1</v>
      </c>
    </row>
    <row r="266" spans="1:7">
      <c r="A266" s="40">
        <v>200066058</v>
      </c>
      <c r="B266" s="8" t="s">
        <v>5</v>
      </c>
      <c r="C266" s="40">
        <v>68</v>
      </c>
      <c r="D266" s="40" t="s">
        <v>275</v>
      </c>
      <c r="F266" s="6">
        <f t="shared" si="38"/>
        <v>43465</v>
      </c>
      <c r="G266" s="40">
        <v>1</v>
      </c>
    </row>
    <row r="267" spans="1:7">
      <c r="A267" s="40">
        <v>200066157</v>
      </c>
      <c r="B267" s="8" t="s">
        <v>5</v>
      </c>
      <c r="C267" s="40">
        <v>55</v>
      </c>
      <c r="D267" s="40" t="s">
        <v>276</v>
      </c>
      <c r="F267" s="6">
        <f t="shared" si="38"/>
        <v>43465</v>
      </c>
      <c r="G267" s="40">
        <v>1</v>
      </c>
    </row>
    <row r="268" spans="1:7">
      <c r="A268" s="40">
        <v>200066835</v>
      </c>
      <c r="B268" s="8" t="s">
        <v>5</v>
      </c>
      <c r="C268" s="40">
        <v>51</v>
      </c>
      <c r="D268" s="40" t="s">
        <v>277</v>
      </c>
      <c r="E268" s="40" t="s">
        <v>278</v>
      </c>
      <c r="F268" s="6">
        <f t="shared" si="38"/>
        <v>43465</v>
      </c>
      <c r="G268" s="40">
        <v>1</v>
      </c>
    </row>
    <row r="269" spans="1:7">
      <c r="A269" s="40">
        <v>200066850</v>
      </c>
      <c r="B269" s="8" t="s">
        <v>5</v>
      </c>
      <c r="C269" s="40">
        <v>51</v>
      </c>
      <c r="D269" s="40" t="s">
        <v>279</v>
      </c>
      <c r="F269" s="6">
        <f t="shared" si="38"/>
        <v>43465</v>
      </c>
      <c r="G269" s="40"/>
    </row>
    <row r="270" spans="1:7">
      <c r="A270" s="40">
        <v>200066876</v>
      </c>
      <c r="B270" s="8" t="s">
        <v>5</v>
      </c>
      <c r="C270" s="40">
        <v>51</v>
      </c>
      <c r="D270" s="40" t="s">
        <v>280</v>
      </c>
      <c r="F270" s="6">
        <f t="shared" si="38"/>
        <v>43465</v>
      </c>
      <c r="G270" s="40">
        <v>1</v>
      </c>
    </row>
    <row r="271" spans="1:7">
      <c r="A271" s="40">
        <v>200067213</v>
      </c>
      <c r="B271" s="8" t="s">
        <v>5</v>
      </c>
      <c r="C271" s="40">
        <v>51</v>
      </c>
      <c r="D271" s="40" t="s">
        <v>281</v>
      </c>
      <c r="F271" s="6">
        <f t="shared" si="38"/>
        <v>43465</v>
      </c>
      <c r="G271" s="40">
        <v>1</v>
      </c>
    </row>
    <row r="272" spans="1:7">
      <c r="A272" s="40">
        <v>200067486</v>
      </c>
      <c r="B272" s="8" t="s">
        <v>5</v>
      </c>
      <c r="C272" s="40">
        <v>57</v>
      </c>
      <c r="D272" s="40" t="s">
        <v>282</v>
      </c>
      <c r="F272" s="6">
        <f t="shared" si="38"/>
        <v>43465</v>
      </c>
      <c r="G272" s="40"/>
    </row>
    <row r="273" spans="1:7">
      <c r="A273" s="40">
        <v>200067502</v>
      </c>
      <c r="B273" s="8" t="s">
        <v>5</v>
      </c>
      <c r="C273" s="40">
        <v>57</v>
      </c>
      <c r="D273" s="40" t="s">
        <v>283</v>
      </c>
      <c r="F273" s="6">
        <f t="shared" si="38"/>
        <v>43465</v>
      </c>
      <c r="G273" s="40">
        <v>1</v>
      </c>
    </row>
    <row r="274" spans="1:7">
      <c r="A274" s="40">
        <v>200067650</v>
      </c>
      <c r="B274" s="8" t="s">
        <v>5</v>
      </c>
      <c r="C274" s="40">
        <v>57</v>
      </c>
      <c r="D274" s="40" t="s">
        <v>284</v>
      </c>
      <c r="F274" s="6">
        <f t="shared" si="38"/>
        <v>43465</v>
      </c>
      <c r="G274" s="40">
        <v>1</v>
      </c>
    </row>
    <row r="275" spans="1:7">
      <c r="A275" s="40">
        <v>200067684</v>
      </c>
      <c r="B275" s="8" t="s">
        <v>5</v>
      </c>
      <c r="C275" s="40">
        <v>51</v>
      </c>
      <c r="D275" s="40" t="s">
        <v>285</v>
      </c>
      <c r="F275" s="6">
        <f t="shared" si="38"/>
        <v>43465</v>
      </c>
      <c r="G275" s="40">
        <v>1</v>
      </c>
    </row>
    <row r="276" spans="1:7">
      <c r="A276" s="40">
        <v>200067759</v>
      </c>
      <c r="B276" s="8" t="s">
        <v>5</v>
      </c>
      <c r="C276" s="40">
        <v>8</v>
      </c>
      <c r="D276" s="40" t="s">
        <v>286</v>
      </c>
      <c r="F276" s="6">
        <f t="shared" si="38"/>
        <v>43465</v>
      </c>
      <c r="G276" s="40">
        <v>1</v>
      </c>
    </row>
    <row r="277" spans="1:7">
      <c r="A277" s="40">
        <v>200067783</v>
      </c>
      <c r="B277" s="8" t="s">
        <v>5</v>
      </c>
      <c r="C277" s="40">
        <v>67</v>
      </c>
      <c r="D277" s="40" t="s">
        <v>287</v>
      </c>
      <c r="E277" s="40" t="s">
        <v>962</v>
      </c>
      <c r="F277" s="6">
        <f t="shared" si="38"/>
        <v>43465</v>
      </c>
      <c r="G277" s="40">
        <v>1</v>
      </c>
    </row>
    <row r="278" spans="1:7">
      <c r="A278" s="40">
        <v>200067841</v>
      </c>
      <c r="B278" s="8" t="s">
        <v>5</v>
      </c>
      <c r="C278" s="40">
        <v>67</v>
      </c>
      <c r="D278" s="40" t="s">
        <v>288</v>
      </c>
      <c r="E278" s="40" t="s">
        <v>962</v>
      </c>
      <c r="F278" s="6">
        <f t="shared" si="38"/>
        <v>43465</v>
      </c>
      <c r="G278" s="40">
        <v>1</v>
      </c>
    </row>
    <row r="279" spans="1:7">
      <c r="A279" s="40">
        <v>200067874</v>
      </c>
      <c r="B279" s="8" t="s">
        <v>5</v>
      </c>
      <c r="C279" s="40">
        <v>67</v>
      </c>
      <c r="D279" s="40" t="s">
        <v>289</v>
      </c>
      <c r="E279" s="40" t="s">
        <v>944</v>
      </c>
      <c r="F279" s="6">
        <f t="shared" si="38"/>
        <v>43465</v>
      </c>
      <c r="G279" s="40"/>
    </row>
    <row r="280" spans="1:7">
      <c r="A280" s="40">
        <v>200067924</v>
      </c>
      <c r="B280" s="8" t="s">
        <v>5</v>
      </c>
      <c r="C280" s="40">
        <v>67</v>
      </c>
      <c r="D280" s="40" t="s">
        <v>290</v>
      </c>
      <c r="F280" s="6">
        <f t="shared" si="38"/>
        <v>43465</v>
      </c>
      <c r="G280" s="40">
        <v>1</v>
      </c>
    </row>
    <row r="281" spans="1:7">
      <c r="A281" s="40">
        <v>200068112</v>
      </c>
      <c r="B281" s="8" t="s">
        <v>5</v>
      </c>
      <c r="C281" s="40">
        <v>67</v>
      </c>
      <c r="D281" s="40" t="s">
        <v>291</v>
      </c>
      <c r="E281" s="40" t="s">
        <v>962</v>
      </c>
      <c r="F281" s="6">
        <f t="shared" si="38"/>
        <v>43465</v>
      </c>
      <c r="G281" s="40">
        <v>1</v>
      </c>
    </row>
    <row r="282" spans="1:7">
      <c r="A282" s="40">
        <v>200068146</v>
      </c>
      <c r="B282" s="8" t="s">
        <v>5</v>
      </c>
      <c r="C282" s="40">
        <v>57</v>
      </c>
      <c r="D282" s="40" t="s">
        <v>292</v>
      </c>
      <c r="F282" s="6">
        <f t="shared" si="38"/>
        <v>43465</v>
      </c>
      <c r="G282" s="40">
        <v>1</v>
      </c>
    </row>
    <row r="283" spans="1:7">
      <c r="A283" s="40">
        <v>200068369</v>
      </c>
      <c r="B283" s="8" t="s">
        <v>5</v>
      </c>
      <c r="C283" s="40">
        <v>88</v>
      </c>
      <c r="D283" s="40" t="s">
        <v>293</v>
      </c>
      <c r="E283" s="40" t="s">
        <v>294</v>
      </c>
      <c r="F283" s="6">
        <f t="shared" si="38"/>
        <v>43465</v>
      </c>
      <c r="G283" s="40">
        <v>1</v>
      </c>
    </row>
    <row r="284" spans="1:7">
      <c r="A284" s="40">
        <v>200068377</v>
      </c>
      <c r="B284" s="8" t="s">
        <v>5</v>
      </c>
      <c r="C284" s="40">
        <v>88</v>
      </c>
      <c r="D284" s="40" t="s">
        <v>295</v>
      </c>
      <c r="F284" s="6">
        <f t="shared" si="38"/>
        <v>43465</v>
      </c>
      <c r="G284" s="40">
        <v>1</v>
      </c>
    </row>
    <row r="285" spans="1:7">
      <c r="A285" s="40">
        <v>200068559</v>
      </c>
      <c r="B285" s="8" t="s">
        <v>5</v>
      </c>
      <c r="C285" s="40">
        <v>88</v>
      </c>
      <c r="D285" s="40" t="s">
        <v>296</v>
      </c>
      <c r="F285" s="6">
        <f t="shared" si="38"/>
        <v>43465</v>
      </c>
      <c r="G285" s="40">
        <v>1</v>
      </c>
    </row>
    <row r="286" spans="1:7">
      <c r="A286" s="40">
        <v>200068658</v>
      </c>
      <c r="B286" s="8" t="s">
        <v>5</v>
      </c>
      <c r="C286" s="40">
        <v>52</v>
      </c>
      <c r="D286" s="40" t="s">
        <v>297</v>
      </c>
      <c r="F286" s="6">
        <f t="shared" si="38"/>
        <v>43465</v>
      </c>
      <c r="G286" s="40">
        <v>1</v>
      </c>
    </row>
    <row r="287" spans="1:7">
      <c r="A287" s="40">
        <v>200068666</v>
      </c>
      <c r="B287" s="8" t="s">
        <v>5</v>
      </c>
      <c r="C287" s="40">
        <v>52</v>
      </c>
      <c r="D287" s="40" t="s">
        <v>298</v>
      </c>
      <c r="F287" s="6">
        <f t="shared" si="38"/>
        <v>43465</v>
      </c>
      <c r="G287" s="40"/>
    </row>
    <row r="288" spans="1:7">
      <c r="A288" s="40">
        <v>200068757</v>
      </c>
      <c r="B288" s="8" t="s">
        <v>5</v>
      </c>
      <c r="C288" s="40">
        <v>88</v>
      </c>
      <c r="D288" s="40" t="s">
        <v>299</v>
      </c>
      <c r="E288" s="40" t="s">
        <v>294</v>
      </c>
      <c r="F288" s="6">
        <f t="shared" si="38"/>
        <v>43465</v>
      </c>
      <c r="G288" s="40">
        <v>1</v>
      </c>
    </row>
    <row r="289" spans="1:7">
      <c r="A289" s="40">
        <v>200068864</v>
      </c>
      <c r="B289" s="8" t="s">
        <v>5</v>
      </c>
      <c r="C289" s="40">
        <v>67</v>
      </c>
      <c r="D289" s="40" t="s">
        <v>300</v>
      </c>
      <c r="E289" s="40" t="s">
        <v>945</v>
      </c>
      <c r="F289" s="6">
        <f t="shared" si="38"/>
        <v>43465</v>
      </c>
      <c r="G289" s="40"/>
    </row>
    <row r="290" spans="1:7">
      <c r="A290" s="40">
        <v>200069250</v>
      </c>
      <c r="B290" s="8" t="s">
        <v>5</v>
      </c>
      <c r="C290" s="40">
        <v>10</v>
      </c>
      <c r="D290" s="40" t="s">
        <v>301</v>
      </c>
      <c r="F290" s="6">
        <f t="shared" si="38"/>
        <v>43465</v>
      </c>
      <c r="G290" s="40">
        <v>1</v>
      </c>
    </row>
    <row r="291" spans="1:7">
      <c r="A291" s="40">
        <v>200069441</v>
      </c>
      <c r="B291" s="8" t="s">
        <v>5</v>
      </c>
      <c r="C291" s="40">
        <v>57</v>
      </c>
      <c r="D291" s="40" t="s">
        <v>302</v>
      </c>
      <c r="F291" s="6">
        <f t="shared" si="38"/>
        <v>43465</v>
      </c>
      <c r="G291" s="40">
        <v>1</v>
      </c>
    </row>
    <row r="292" spans="1:7">
      <c r="A292" s="40">
        <v>200070290</v>
      </c>
      <c r="B292" s="8" t="s">
        <v>5</v>
      </c>
      <c r="C292" s="40">
        <v>54</v>
      </c>
      <c r="D292" s="40" t="s">
        <v>303</v>
      </c>
      <c r="F292" s="6">
        <f t="shared" si="38"/>
        <v>43465</v>
      </c>
      <c r="G292" s="40"/>
    </row>
    <row r="293" spans="1:7">
      <c r="A293" s="40">
        <v>200070324</v>
      </c>
      <c r="B293" s="8" t="s">
        <v>5</v>
      </c>
      <c r="C293" s="40">
        <v>54</v>
      </c>
      <c r="D293" s="40" t="s">
        <v>304</v>
      </c>
      <c r="F293" s="6">
        <f t="shared" si="38"/>
        <v>43465</v>
      </c>
      <c r="G293" s="40">
        <v>1</v>
      </c>
    </row>
    <row r="294" spans="1:7">
      <c r="A294" s="40">
        <v>200070563</v>
      </c>
      <c r="B294" s="8" t="s">
        <v>5</v>
      </c>
      <c r="C294" s="40">
        <v>54</v>
      </c>
      <c r="D294" s="40" t="s">
        <v>305</v>
      </c>
      <c r="F294" s="6">
        <f t="shared" si="38"/>
        <v>43465</v>
      </c>
      <c r="G294" s="40">
        <v>1</v>
      </c>
    </row>
    <row r="295" spans="1:7">
      <c r="A295" s="40">
        <v>200070738</v>
      </c>
      <c r="B295" s="8" t="s">
        <v>5</v>
      </c>
      <c r="C295" s="40">
        <v>54</v>
      </c>
      <c r="D295" s="40" t="s">
        <v>306</v>
      </c>
      <c r="F295" s="6">
        <f t="shared" si="38"/>
        <v>43465</v>
      </c>
      <c r="G295" s="40"/>
    </row>
    <row r="296" spans="1:7">
      <c r="A296" s="40">
        <v>200070746</v>
      </c>
      <c r="B296" s="8" t="s">
        <v>5</v>
      </c>
      <c r="C296" s="40">
        <v>57</v>
      </c>
      <c r="D296" s="40" t="s">
        <v>307</v>
      </c>
      <c r="F296" s="6">
        <f t="shared" si="38"/>
        <v>43465</v>
      </c>
      <c r="G296" s="40">
        <v>1</v>
      </c>
    </row>
    <row r="297" spans="1:7">
      <c r="A297" s="40">
        <v>200070845</v>
      </c>
      <c r="B297" s="8" t="s">
        <v>5</v>
      </c>
      <c r="C297" s="40">
        <v>54</v>
      </c>
      <c r="D297" s="40" t="s">
        <v>308</v>
      </c>
      <c r="F297" s="6">
        <f t="shared" si="38"/>
        <v>43465</v>
      </c>
      <c r="G297" s="40"/>
    </row>
    <row r="298" spans="1:7">
      <c r="A298" s="40">
        <v>200071066</v>
      </c>
      <c r="B298" s="8" t="s">
        <v>5</v>
      </c>
      <c r="C298" s="40">
        <v>88</v>
      </c>
      <c r="D298" s="40" t="s">
        <v>309</v>
      </c>
      <c r="F298" s="6">
        <f t="shared" si="38"/>
        <v>43465</v>
      </c>
      <c r="G298" s="40"/>
    </row>
    <row r="299" spans="1:7">
      <c r="A299" s="40">
        <v>200071157</v>
      </c>
      <c r="B299" s="8" t="s">
        <v>5</v>
      </c>
      <c r="C299" s="40">
        <v>88</v>
      </c>
      <c r="D299" s="40" t="s">
        <v>310</v>
      </c>
      <c r="F299" s="6">
        <f t="shared" si="38"/>
        <v>43465</v>
      </c>
      <c r="G299" s="40">
        <v>1</v>
      </c>
    </row>
    <row r="300" spans="1:7">
      <c r="A300" s="40">
        <v>200072999</v>
      </c>
      <c r="B300" s="8" t="s">
        <v>5</v>
      </c>
      <c r="C300" s="40">
        <v>52</v>
      </c>
      <c r="D300" s="40" t="s">
        <v>311</v>
      </c>
      <c r="F300" s="6">
        <f t="shared" si="38"/>
        <v>43465</v>
      </c>
      <c r="G300" s="40"/>
    </row>
    <row r="301" spans="1:7">
      <c r="A301" s="40">
        <v>240800821</v>
      </c>
      <c r="B301" s="8" t="s">
        <v>5</v>
      </c>
      <c r="C301" s="40">
        <v>8</v>
      </c>
      <c r="D301" s="40" t="s">
        <v>312</v>
      </c>
      <c r="F301" s="6">
        <f t="shared" si="38"/>
        <v>43465</v>
      </c>
      <c r="G301" s="40">
        <v>1</v>
      </c>
    </row>
    <row r="302" spans="1:7">
      <c r="A302" s="40">
        <v>240800847</v>
      </c>
      <c r="B302" s="8" t="s">
        <v>5</v>
      </c>
      <c r="C302" s="40">
        <v>8</v>
      </c>
      <c r="D302" s="40" t="s">
        <v>313</v>
      </c>
      <c r="F302" s="6">
        <f t="shared" si="38"/>
        <v>43465</v>
      </c>
      <c r="G302" s="40">
        <v>1</v>
      </c>
    </row>
    <row r="303" spans="1:7">
      <c r="A303" s="40">
        <v>240800862</v>
      </c>
      <c r="B303" s="8" t="s">
        <v>5</v>
      </c>
      <c r="C303" s="40">
        <v>8</v>
      </c>
      <c r="D303" s="40" t="s">
        <v>314</v>
      </c>
      <c r="F303" s="6">
        <f t="shared" si="38"/>
        <v>43465</v>
      </c>
      <c r="G303" s="40">
        <v>1</v>
      </c>
    </row>
    <row r="304" spans="1:7">
      <c r="A304" s="40">
        <v>245100888</v>
      </c>
      <c r="B304" s="8" t="s">
        <v>5</v>
      </c>
      <c r="C304" s="40">
        <v>51</v>
      </c>
      <c r="D304" s="40" t="s">
        <v>315</v>
      </c>
      <c r="E304" s="40" t="s">
        <v>278</v>
      </c>
      <c r="F304" s="40" t="s">
        <v>14</v>
      </c>
      <c r="G304" s="40">
        <v>1</v>
      </c>
    </row>
    <row r="305" spans="1:7">
      <c r="A305" s="40">
        <v>245100979</v>
      </c>
      <c r="B305" s="8" t="s">
        <v>5</v>
      </c>
      <c r="C305" s="40">
        <v>51</v>
      </c>
      <c r="D305" s="40" t="s">
        <v>316</v>
      </c>
      <c r="E305" s="40" t="s">
        <v>278</v>
      </c>
      <c r="F305" s="40" t="s">
        <v>14</v>
      </c>
      <c r="G305" s="40">
        <v>1</v>
      </c>
    </row>
    <row r="306" spans="1:7">
      <c r="A306" s="40">
        <v>245400171</v>
      </c>
      <c r="B306" s="8" t="s">
        <v>5</v>
      </c>
      <c r="C306" s="40">
        <v>54</v>
      </c>
      <c r="D306" s="40" t="s">
        <v>317</v>
      </c>
      <c r="F306" s="6">
        <f t="shared" ref="F306:F307" si="39">DATE(2018,12,31)</f>
        <v>43465</v>
      </c>
      <c r="G306" s="40">
        <v>1</v>
      </c>
    </row>
    <row r="307" spans="1:7">
      <c r="A307" s="40">
        <v>245400189</v>
      </c>
      <c r="B307" s="8" t="s">
        <v>5</v>
      </c>
      <c r="C307" s="40">
        <v>54</v>
      </c>
      <c r="D307" s="40" t="s">
        <v>318</v>
      </c>
      <c r="F307" s="6">
        <f t="shared" si="39"/>
        <v>43465</v>
      </c>
      <c r="G307" s="40"/>
    </row>
    <row r="308" spans="1:7">
      <c r="A308" s="40">
        <v>245400262</v>
      </c>
      <c r="B308" s="8" t="s">
        <v>5</v>
      </c>
      <c r="C308" s="40">
        <v>54</v>
      </c>
      <c r="D308" s="40" t="s">
        <v>319</v>
      </c>
      <c r="F308" s="9">
        <f>DATE(2016,12,31)</f>
        <v>42735</v>
      </c>
      <c r="G308" s="40">
        <v>1</v>
      </c>
    </row>
    <row r="309" spans="1:7">
      <c r="A309" s="40">
        <v>245400510</v>
      </c>
      <c r="B309" s="8" t="s">
        <v>5</v>
      </c>
      <c r="C309" s="40">
        <v>54</v>
      </c>
      <c r="D309" s="40" t="s">
        <v>320</v>
      </c>
      <c r="F309" s="40" t="s">
        <v>14</v>
      </c>
      <c r="G309" s="40">
        <v>1</v>
      </c>
    </row>
    <row r="310" spans="1:7">
      <c r="A310" s="40">
        <v>245400601</v>
      </c>
      <c r="B310" s="8" t="s">
        <v>5</v>
      </c>
      <c r="C310" s="40">
        <v>54</v>
      </c>
      <c r="D310" s="40" t="s">
        <v>321</v>
      </c>
      <c r="F310" s="6">
        <f>DATE(2018,12,31)</f>
        <v>43465</v>
      </c>
      <c r="G310" s="40">
        <v>1</v>
      </c>
    </row>
    <row r="311" spans="1:7">
      <c r="A311" s="40">
        <v>245400676</v>
      </c>
      <c r="B311" s="8" t="s">
        <v>5</v>
      </c>
      <c r="C311" s="40">
        <v>54</v>
      </c>
      <c r="D311" s="40" t="s">
        <v>322</v>
      </c>
      <c r="F311" s="9">
        <f>DATE(2016,12,31)</f>
        <v>42735</v>
      </c>
      <c r="G311" s="40"/>
    </row>
    <row r="312" spans="1:7">
      <c r="A312" s="40">
        <v>245700133</v>
      </c>
      <c r="B312" s="8" t="s">
        <v>5</v>
      </c>
      <c r="C312" s="40">
        <v>57</v>
      </c>
      <c r="D312" s="40" t="s">
        <v>323</v>
      </c>
      <c r="F312" s="6">
        <f>DATE(2018,12,31)</f>
        <v>43465</v>
      </c>
      <c r="G312" s="40"/>
    </row>
    <row r="313" spans="1:7">
      <c r="A313" s="40">
        <v>245700372</v>
      </c>
      <c r="B313" s="8" t="s">
        <v>5</v>
      </c>
      <c r="C313" s="40">
        <v>57</v>
      </c>
      <c r="D313" s="40" t="s">
        <v>324</v>
      </c>
      <c r="F313" s="9">
        <f>DATE(2016,12,31)</f>
        <v>42735</v>
      </c>
      <c r="G313" s="40">
        <v>1</v>
      </c>
    </row>
    <row r="314" spans="1:7">
      <c r="A314" s="40">
        <v>245700398</v>
      </c>
      <c r="B314" s="8" t="s">
        <v>5</v>
      </c>
      <c r="C314" s="40">
        <v>57</v>
      </c>
      <c r="D314" s="40" t="s">
        <v>325</v>
      </c>
      <c r="F314" s="6">
        <f t="shared" ref="F314:F316" si="40">DATE(2018,12,31)</f>
        <v>43465</v>
      </c>
      <c r="G314" s="40">
        <v>1</v>
      </c>
    </row>
    <row r="315" spans="1:7">
      <c r="A315" s="40">
        <v>245700695</v>
      </c>
      <c r="B315" s="8" t="s">
        <v>5</v>
      </c>
      <c r="C315" s="40">
        <v>57</v>
      </c>
      <c r="D315" s="40" t="s">
        <v>326</v>
      </c>
      <c r="F315" s="6">
        <f t="shared" si="40"/>
        <v>43465</v>
      </c>
      <c r="G315" s="40">
        <v>1</v>
      </c>
    </row>
    <row r="316" spans="1:7">
      <c r="A316" s="40">
        <v>245701206</v>
      </c>
      <c r="B316" s="8" t="s">
        <v>5</v>
      </c>
      <c r="C316" s="40">
        <v>57</v>
      </c>
      <c r="D316" s="40" t="s">
        <v>327</v>
      </c>
      <c r="F316" s="6">
        <f t="shared" si="40"/>
        <v>43465</v>
      </c>
      <c r="G316" s="40">
        <v>1</v>
      </c>
    </row>
    <row r="317" spans="1:7">
      <c r="A317" s="40">
        <v>245701222</v>
      </c>
      <c r="B317" s="8" t="s">
        <v>5</v>
      </c>
      <c r="C317" s="40">
        <v>57</v>
      </c>
      <c r="D317" s="40" t="s">
        <v>328</v>
      </c>
      <c r="F317" s="9">
        <f t="shared" ref="F317:F318" si="41">DATE(2016,12,31)</f>
        <v>42735</v>
      </c>
      <c r="G317" s="40">
        <v>1</v>
      </c>
    </row>
    <row r="318" spans="1:7">
      <c r="A318" s="40">
        <v>245701271</v>
      </c>
      <c r="B318" s="8" t="s">
        <v>5</v>
      </c>
      <c r="C318" s="40">
        <v>57</v>
      </c>
      <c r="D318" s="40" t="s">
        <v>329</v>
      </c>
      <c r="F318" s="9">
        <f t="shared" si="41"/>
        <v>42735</v>
      </c>
      <c r="G318" s="40">
        <v>1</v>
      </c>
    </row>
    <row r="319" spans="1:7">
      <c r="A319" s="40">
        <v>245701354</v>
      </c>
      <c r="B319" s="8" t="s">
        <v>5</v>
      </c>
      <c r="C319" s="40">
        <v>57</v>
      </c>
      <c r="D319" s="40" t="s">
        <v>330</v>
      </c>
      <c r="F319" s="6">
        <f>DATE(2018,12,31)</f>
        <v>43465</v>
      </c>
      <c r="G319" s="40">
        <v>1</v>
      </c>
    </row>
    <row r="320" spans="1:7">
      <c r="A320" s="40">
        <v>245701362</v>
      </c>
      <c r="B320" s="8" t="s">
        <v>5</v>
      </c>
      <c r="C320" s="40">
        <v>57</v>
      </c>
      <c r="D320" s="40" t="s">
        <v>331</v>
      </c>
      <c r="F320" s="9">
        <f>DATE(2016,12,31)</f>
        <v>42735</v>
      </c>
      <c r="G320" s="40"/>
    </row>
    <row r="321" spans="1:7">
      <c r="A321" s="40">
        <v>245701404</v>
      </c>
      <c r="B321" s="8" t="s">
        <v>5</v>
      </c>
      <c r="C321" s="40">
        <v>57</v>
      </c>
      <c r="D321" s="40" t="s">
        <v>332</v>
      </c>
      <c r="F321" s="6">
        <f t="shared" ref="F321:F323" si="42">DATE(2018,12,31)</f>
        <v>43465</v>
      </c>
      <c r="G321" s="40">
        <v>1</v>
      </c>
    </row>
    <row r="322" spans="1:7">
      <c r="A322" s="40">
        <v>246700306</v>
      </c>
      <c r="B322" s="8" t="s">
        <v>5</v>
      </c>
      <c r="C322" s="40">
        <v>67</v>
      </c>
      <c r="D322" s="40" t="s">
        <v>333</v>
      </c>
      <c r="E322" s="40" t="s">
        <v>945</v>
      </c>
      <c r="F322" s="6">
        <f t="shared" si="42"/>
        <v>43465</v>
      </c>
      <c r="G322" s="40"/>
    </row>
    <row r="323" spans="1:7">
      <c r="A323" s="40">
        <v>246700488</v>
      </c>
      <c r="B323" s="8" t="s">
        <v>5</v>
      </c>
      <c r="C323" s="40">
        <v>67</v>
      </c>
      <c r="D323" s="40" t="s">
        <v>334</v>
      </c>
      <c r="F323" s="6">
        <f t="shared" si="42"/>
        <v>43465</v>
      </c>
      <c r="G323" s="40">
        <v>1</v>
      </c>
    </row>
    <row r="324" spans="1:7">
      <c r="A324" s="40">
        <v>246700777</v>
      </c>
      <c r="B324" s="8" t="s">
        <v>5</v>
      </c>
      <c r="C324" s="40">
        <v>67</v>
      </c>
      <c r="D324" s="40" t="s">
        <v>335</v>
      </c>
      <c r="E324" s="40" t="s">
        <v>254</v>
      </c>
      <c r="F324" s="40" t="s">
        <v>14</v>
      </c>
      <c r="G324" s="40">
        <v>1</v>
      </c>
    </row>
    <row r="325" spans="1:7">
      <c r="A325" s="40">
        <v>246700843</v>
      </c>
      <c r="B325" s="8" t="s">
        <v>5</v>
      </c>
      <c r="C325" s="40">
        <v>67</v>
      </c>
      <c r="D325" s="40" t="s">
        <v>925</v>
      </c>
      <c r="E325" s="40" t="s">
        <v>944</v>
      </c>
      <c r="F325" s="40" t="s">
        <v>14</v>
      </c>
      <c r="G325" s="40">
        <v>1</v>
      </c>
    </row>
    <row r="326" spans="1:7">
      <c r="A326" s="40">
        <v>246700926</v>
      </c>
      <c r="B326" s="8" t="s">
        <v>5</v>
      </c>
      <c r="C326" s="40">
        <v>67</v>
      </c>
      <c r="D326" s="40" t="s">
        <v>926</v>
      </c>
      <c r="E326" s="40" t="s">
        <v>944</v>
      </c>
      <c r="F326" s="40" t="s">
        <v>14</v>
      </c>
      <c r="G326" s="40">
        <v>1</v>
      </c>
    </row>
    <row r="327" spans="1:7">
      <c r="A327" s="40">
        <v>246700967</v>
      </c>
      <c r="B327" s="8" t="s">
        <v>5</v>
      </c>
      <c r="C327" s="40">
        <v>67</v>
      </c>
      <c r="D327" s="40" t="s">
        <v>336</v>
      </c>
      <c r="E327" s="40" t="s">
        <v>254</v>
      </c>
      <c r="F327" s="6">
        <f t="shared" ref="F327:F329" si="43">DATE(2018,12,31)</f>
        <v>43465</v>
      </c>
      <c r="G327" s="40">
        <v>1</v>
      </c>
    </row>
    <row r="328" spans="1:7">
      <c r="A328" s="40">
        <v>246701064</v>
      </c>
      <c r="B328" s="8" t="s">
        <v>5</v>
      </c>
      <c r="C328" s="40">
        <v>67</v>
      </c>
      <c r="D328" s="40" t="s">
        <v>337</v>
      </c>
      <c r="E328" s="40" t="s">
        <v>945</v>
      </c>
      <c r="F328" s="6">
        <f t="shared" si="43"/>
        <v>43465</v>
      </c>
      <c r="G328" s="40"/>
    </row>
    <row r="329" spans="1:7">
      <c r="A329" s="40">
        <v>246701098</v>
      </c>
      <c r="B329" s="8" t="s">
        <v>5</v>
      </c>
      <c r="C329" s="40">
        <v>67</v>
      </c>
      <c r="D329" s="40" t="s">
        <v>338</v>
      </c>
      <c r="E329" s="40" t="s">
        <v>944</v>
      </c>
      <c r="F329" s="6">
        <f t="shared" si="43"/>
        <v>43465</v>
      </c>
      <c r="G329" s="40"/>
    </row>
    <row r="330" spans="1:7">
      <c r="A330" s="40">
        <v>246800395</v>
      </c>
      <c r="B330" s="8" t="s">
        <v>5</v>
      </c>
      <c r="C330" s="40">
        <v>67</v>
      </c>
      <c r="D330" s="40" t="s">
        <v>339</v>
      </c>
      <c r="E330" s="40" t="s">
        <v>254</v>
      </c>
      <c r="F330" s="40" t="s">
        <v>14</v>
      </c>
      <c r="G330" s="40">
        <v>1</v>
      </c>
    </row>
    <row r="331" spans="1:7">
      <c r="A331" s="40">
        <v>246800445</v>
      </c>
      <c r="B331" s="8" t="s">
        <v>5</v>
      </c>
      <c r="C331" s="40">
        <v>68</v>
      </c>
      <c r="D331" s="40" t="s">
        <v>340</v>
      </c>
      <c r="E331" s="40" t="s">
        <v>272</v>
      </c>
      <c r="F331" s="40" t="s">
        <v>14</v>
      </c>
      <c r="G331" s="40">
        <v>1</v>
      </c>
    </row>
    <row r="332" spans="1:7">
      <c r="A332" s="40">
        <v>246800494</v>
      </c>
      <c r="B332" s="8" t="s">
        <v>5</v>
      </c>
      <c r="C332" s="40">
        <v>68</v>
      </c>
      <c r="D332" s="40" t="s">
        <v>341</v>
      </c>
      <c r="E332" s="40" t="s">
        <v>272</v>
      </c>
      <c r="F332" s="40" t="s">
        <v>14</v>
      </c>
      <c r="G332" s="40">
        <v>1</v>
      </c>
    </row>
    <row r="333" spans="1:7">
      <c r="A333" s="40">
        <v>246800569</v>
      </c>
      <c r="B333" s="8" t="s">
        <v>5</v>
      </c>
      <c r="C333" s="40">
        <v>68</v>
      </c>
      <c r="D333" s="40" t="s">
        <v>342</v>
      </c>
      <c r="E333" s="40" t="s">
        <v>272</v>
      </c>
      <c r="F333" s="6">
        <f t="shared" ref="F333:F345" si="44">DATE(2018,12,31)</f>
        <v>43465</v>
      </c>
      <c r="G333" s="40">
        <v>1</v>
      </c>
    </row>
    <row r="334" spans="1:7">
      <c r="A334" s="40">
        <v>246800726</v>
      </c>
      <c r="B334" s="8" t="s">
        <v>5</v>
      </c>
      <c r="C334" s="40">
        <v>68</v>
      </c>
      <c r="D334" s="40" t="s">
        <v>343</v>
      </c>
      <c r="F334" s="6">
        <f t="shared" si="44"/>
        <v>43465</v>
      </c>
      <c r="G334" s="40">
        <v>1</v>
      </c>
    </row>
    <row r="335" spans="1:7">
      <c r="A335" s="29">
        <v>200071785</v>
      </c>
      <c r="B335" s="100" t="s">
        <v>7</v>
      </c>
      <c r="C335" s="30" t="s">
        <v>344</v>
      </c>
      <c r="D335" s="31" t="s">
        <v>345</v>
      </c>
      <c r="E335" s="57"/>
      <c r="F335" s="58">
        <f t="shared" si="44"/>
        <v>43465</v>
      </c>
      <c r="G335" s="32">
        <v>1</v>
      </c>
    </row>
    <row r="336" spans="1:7">
      <c r="A336" s="32">
        <v>200072031</v>
      </c>
      <c r="B336" s="100" t="s">
        <v>7</v>
      </c>
      <c r="C336" s="30" t="s">
        <v>344</v>
      </c>
      <c r="D336" s="57" t="s">
        <v>346</v>
      </c>
      <c r="E336" s="57" t="s">
        <v>347</v>
      </c>
      <c r="F336" s="58">
        <f t="shared" si="44"/>
        <v>43465</v>
      </c>
      <c r="G336" s="32">
        <v>1</v>
      </c>
    </row>
    <row r="337" spans="1:7">
      <c r="A337" s="29">
        <v>200043495</v>
      </c>
      <c r="B337" s="100" t="s">
        <v>7</v>
      </c>
      <c r="C337" s="30" t="s">
        <v>344</v>
      </c>
      <c r="D337" s="31" t="s">
        <v>348</v>
      </c>
      <c r="E337" s="57"/>
      <c r="F337" s="58">
        <f t="shared" si="44"/>
        <v>43465</v>
      </c>
      <c r="G337" s="32">
        <v>0</v>
      </c>
    </row>
    <row r="338" spans="1:7">
      <c r="A338" s="29">
        <v>200071892</v>
      </c>
      <c r="B338" s="100" t="s">
        <v>7</v>
      </c>
      <c r="C338" s="30" t="s">
        <v>344</v>
      </c>
      <c r="D338" s="31" t="s">
        <v>349</v>
      </c>
      <c r="E338" s="57"/>
      <c r="F338" s="58">
        <f t="shared" si="44"/>
        <v>43465</v>
      </c>
      <c r="G338" s="32">
        <v>1</v>
      </c>
    </row>
    <row r="339" spans="1:7">
      <c r="A339" s="29">
        <v>240200477</v>
      </c>
      <c r="B339" s="100" t="s">
        <v>7</v>
      </c>
      <c r="C339" s="30" t="s">
        <v>344</v>
      </c>
      <c r="D339" s="31" t="s">
        <v>350</v>
      </c>
      <c r="E339" s="57" t="s">
        <v>351</v>
      </c>
      <c r="F339" s="58">
        <f t="shared" si="44"/>
        <v>43465</v>
      </c>
      <c r="G339" s="32">
        <v>0</v>
      </c>
    </row>
    <row r="340" spans="1:7">
      <c r="A340" s="29">
        <v>240200576</v>
      </c>
      <c r="B340" s="100" t="s">
        <v>7</v>
      </c>
      <c r="C340" s="30" t="s">
        <v>344</v>
      </c>
      <c r="D340" s="31" t="s">
        <v>352</v>
      </c>
      <c r="E340" s="57"/>
      <c r="F340" s="58">
        <f t="shared" si="44"/>
        <v>43465</v>
      </c>
      <c r="G340" s="32">
        <v>0</v>
      </c>
    </row>
    <row r="341" spans="1:7">
      <c r="A341" s="29">
        <v>240200444</v>
      </c>
      <c r="B341" s="100" t="s">
        <v>7</v>
      </c>
      <c r="C341" s="30" t="s">
        <v>344</v>
      </c>
      <c r="D341" s="31" t="s">
        <v>353</v>
      </c>
      <c r="E341" s="57"/>
      <c r="F341" s="58">
        <f t="shared" si="44"/>
        <v>43465</v>
      </c>
      <c r="G341" s="32">
        <v>0</v>
      </c>
    </row>
    <row r="342" spans="1:7">
      <c r="A342" s="29">
        <v>240200600</v>
      </c>
      <c r="B342" s="100" t="s">
        <v>7</v>
      </c>
      <c r="C342" s="30" t="s">
        <v>344</v>
      </c>
      <c r="D342" s="31" t="s">
        <v>354</v>
      </c>
      <c r="E342" s="57"/>
      <c r="F342" s="58">
        <f t="shared" si="44"/>
        <v>43465</v>
      </c>
      <c r="G342" s="32">
        <v>1</v>
      </c>
    </row>
    <row r="343" spans="1:7">
      <c r="A343" s="29">
        <v>240200493</v>
      </c>
      <c r="B343" s="100" t="s">
        <v>7</v>
      </c>
      <c r="C343" s="30" t="s">
        <v>344</v>
      </c>
      <c r="D343" s="31" t="s">
        <v>355</v>
      </c>
      <c r="E343" s="57"/>
      <c r="F343" s="58">
        <f t="shared" si="44"/>
        <v>43465</v>
      </c>
      <c r="G343" s="32">
        <v>0</v>
      </c>
    </row>
    <row r="344" spans="1:7">
      <c r="A344" s="29">
        <v>240200501</v>
      </c>
      <c r="B344" s="100" t="s">
        <v>7</v>
      </c>
      <c r="C344" s="30" t="s">
        <v>344</v>
      </c>
      <c r="D344" s="31" t="s">
        <v>356</v>
      </c>
      <c r="E344" s="57" t="s">
        <v>351</v>
      </c>
      <c r="F344" s="58">
        <f t="shared" si="44"/>
        <v>43465</v>
      </c>
      <c r="G344" s="32">
        <v>0</v>
      </c>
    </row>
    <row r="345" spans="1:7">
      <c r="A345" s="29">
        <v>200071991</v>
      </c>
      <c r="B345" s="100" t="s">
        <v>7</v>
      </c>
      <c r="C345" s="30" t="s">
        <v>344</v>
      </c>
      <c r="D345" s="31" t="s">
        <v>357</v>
      </c>
      <c r="E345" s="57" t="s">
        <v>351</v>
      </c>
      <c r="F345" s="58">
        <f t="shared" si="44"/>
        <v>43465</v>
      </c>
      <c r="G345" s="32">
        <v>0</v>
      </c>
    </row>
    <row r="346" spans="1:7">
      <c r="A346" s="32">
        <v>240200584</v>
      </c>
      <c r="B346" s="100" t="s">
        <v>7</v>
      </c>
      <c r="C346" s="30" t="s">
        <v>344</v>
      </c>
      <c r="D346" s="57" t="s">
        <v>358</v>
      </c>
      <c r="E346" s="57" t="s">
        <v>347</v>
      </c>
      <c r="F346" s="57" t="s">
        <v>14</v>
      </c>
      <c r="G346" s="32">
        <v>1</v>
      </c>
    </row>
    <row r="347" spans="1:7">
      <c r="A347" s="29">
        <v>200042190</v>
      </c>
      <c r="B347" s="100" t="s">
        <v>7</v>
      </c>
      <c r="C347" s="30" t="s">
        <v>359</v>
      </c>
      <c r="D347" s="31" t="s">
        <v>907</v>
      </c>
      <c r="E347" s="57"/>
      <c r="F347" s="58">
        <f t="shared" ref="F347:F351" si="45">DATE(2016,12,31)</f>
        <v>42735</v>
      </c>
      <c r="G347" s="32">
        <v>1</v>
      </c>
    </row>
    <row r="348" spans="1:7">
      <c r="A348" s="29">
        <v>200040947</v>
      </c>
      <c r="B348" s="100" t="s">
        <v>7</v>
      </c>
      <c r="C348" s="30" t="s">
        <v>359</v>
      </c>
      <c r="D348" s="31" t="s">
        <v>908</v>
      </c>
      <c r="E348" s="57"/>
      <c r="F348" s="58">
        <f t="shared" si="45"/>
        <v>42735</v>
      </c>
      <c r="G348" s="32">
        <v>1</v>
      </c>
    </row>
    <row r="349" spans="1:7">
      <c r="A349" s="29">
        <v>200041960</v>
      </c>
      <c r="B349" s="100" t="s">
        <v>7</v>
      </c>
      <c r="C349" s="30" t="s">
        <v>359</v>
      </c>
      <c r="D349" s="31" t="s">
        <v>909</v>
      </c>
      <c r="E349" s="57"/>
      <c r="F349" s="58">
        <f t="shared" si="45"/>
        <v>42735</v>
      </c>
      <c r="G349" s="32">
        <v>1</v>
      </c>
    </row>
    <row r="350" spans="1:7">
      <c r="A350" s="29">
        <v>245900428</v>
      </c>
      <c r="B350" s="100" t="s">
        <v>7</v>
      </c>
      <c r="C350" s="30" t="s">
        <v>359</v>
      </c>
      <c r="D350" s="31" t="s">
        <v>910</v>
      </c>
      <c r="E350" s="57"/>
      <c r="F350" s="58">
        <f t="shared" si="45"/>
        <v>42735</v>
      </c>
      <c r="G350" s="32">
        <v>1</v>
      </c>
    </row>
    <row r="351" spans="1:7">
      <c r="A351" s="29">
        <v>200040954</v>
      </c>
      <c r="B351" s="100" t="s">
        <v>7</v>
      </c>
      <c r="C351" s="30" t="s">
        <v>359</v>
      </c>
      <c r="D351" s="31" t="s">
        <v>911</v>
      </c>
      <c r="E351" s="57"/>
      <c r="F351" s="58">
        <f t="shared" si="45"/>
        <v>42735</v>
      </c>
      <c r="G351" s="32">
        <v>1</v>
      </c>
    </row>
    <row r="352" spans="1:7">
      <c r="A352" s="29">
        <v>245901160</v>
      </c>
      <c r="B352" s="100" t="s">
        <v>7</v>
      </c>
      <c r="C352" s="30" t="s">
        <v>359</v>
      </c>
      <c r="D352" s="31" t="s">
        <v>360</v>
      </c>
      <c r="E352" s="57"/>
      <c r="F352" s="58">
        <f t="shared" ref="F352:F363" si="46">DATE(2018,12,31)</f>
        <v>43465</v>
      </c>
      <c r="G352" s="32">
        <v>1</v>
      </c>
    </row>
    <row r="353" spans="1:7">
      <c r="A353" s="32">
        <v>200068500</v>
      </c>
      <c r="B353" s="100" t="s">
        <v>7</v>
      </c>
      <c r="C353" s="30" t="s">
        <v>359</v>
      </c>
      <c r="D353" s="57" t="s">
        <v>361</v>
      </c>
      <c r="E353" s="57" t="s">
        <v>362</v>
      </c>
      <c r="F353" s="58">
        <f t="shared" si="46"/>
        <v>43465</v>
      </c>
      <c r="G353" s="32">
        <v>1</v>
      </c>
    </row>
    <row r="354" spans="1:7">
      <c r="A354" s="32">
        <v>200044618</v>
      </c>
      <c r="B354" s="100" t="s">
        <v>7</v>
      </c>
      <c r="C354" s="30" t="s">
        <v>359</v>
      </c>
      <c r="D354" s="57" t="s">
        <v>363</v>
      </c>
      <c r="E354" s="57" t="s">
        <v>364</v>
      </c>
      <c r="F354" s="58">
        <f t="shared" si="46"/>
        <v>43465</v>
      </c>
      <c r="G354" s="32">
        <v>1</v>
      </c>
    </row>
    <row r="355" spans="1:7">
      <c r="A355" s="32">
        <v>200043396</v>
      </c>
      <c r="B355" s="100" t="s">
        <v>7</v>
      </c>
      <c r="C355" s="30" t="s">
        <v>359</v>
      </c>
      <c r="D355" s="57" t="s">
        <v>365</v>
      </c>
      <c r="E355" s="57" t="s">
        <v>366</v>
      </c>
      <c r="F355" s="58">
        <f t="shared" si="46"/>
        <v>43465</v>
      </c>
      <c r="G355" s="32">
        <v>1</v>
      </c>
    </row>
    <row r="356" spans="1:7">
      <c r="A356" s="32">
        <v>245901152</v>
      </c>
      <c r="B356" s="100" t="s">
        <v>7</v>
      </c>
      <c r="C356" s="30" t="s">
        <v>359</v>
      </c>
      <c r="D356" s="57" t="s">
        <v>367</v>
      </c>
      <c r="E356" s="57" t="s">
        <v>364</v>
      </c>
      <c r="F356" s="58">
        <f t="shared" si="46"/>
        <v>43465</v>
      </c>
      <c r="G356" s="32">
        <v>1</v>
      </c>
    </row>
    <row r="357" spans="1:7">
      <c r="A357" s="32">
        <v>200043263</v>
      </c>
      <c r="B357" s="100" t="s">
        <v>7</v>
      </c>
      <c r="C357" s="30" t="s">
        <v>359</v>
      </c>
      <c r="D357" s="57" t="s">
        <v>368</v>
      </c>
      <c r="E357" s="57" t="s">
        <v>366</v>
      </c>
      <c r="F357" s="58">
        <f t="shared" si="46"/>
        <v>43465</v>
      </c>
      <c r="G357" s="32">
        <v>1</v>
      </c>
    </row>
    <row r="358" spans="1:7">
      <c r="A358" s="32">
        <v>200030633</v>
      </c>
      <c r="B358" s="100" t="s">
        <v>7</v>
      </c>
      <c r="C358" s="30" t="s">
        <v>359</v>
      </c>
      <c r="D358" s="57" t="s">
        <v>369</v>
      </c>
      <c r="E358" s="57" t="s">
        <v>362</v>
      </c>
      <c r="F358" s="58">
        <f t="shared" si="46"/>
        <v>43465</v>
      </c>
      <c r="G358" s="32">
        <v>1</v>
      </c>
    </row>
    <row r="359" spans="1:7">
      <c r="A359" s="32">
        <v>200043321</v>
      </c>
      <c r="B359" s="100" t="s">
        <v>7</v>
      </c>
      <c r="C359" s="30" t="s">
        <v>359</v>
      </c>
      <c r="D359" s="57" t="s">
        <v>370</v>
      </c>
      <c r="E359" s="57" t="s">
        <v>366</v>
      </c>
      <c r="F359" s="58">
        <f t="shared" si="46"/>
        <v>43465</v>
      </c>
      <c r="G359" s="32">
        <v>1</v>
      </c>
    </row>
    <row r="360" spans="1:7">
      <c r="A360" s="29">
        <v>245900410</v>
      </c>
      <c r="B360" s="100" t="s">
        <v>7</v>
      </c>
      <c r="C360" s="30" t="s">
        <v>359</v>
      </c>
      <c r="D360" s="31" t="s">
        <v>371</v>
      </c>
      <c r="E360" s="57"/>
      <c r="F360" s="58">
        <f t="shared" si="46"/>
        <v>43465</v>
      </c>
      <c r="G360" s="32">
        <v>1</v>
      </c>
    </row>
    <row r="361" spans="1:7">
      <c r="A361" s="29">
        <v>245901061</v>
      </c>
      <c r="B361" s="100" t="s">
        <v>7</v>
      </c>
      <c r="C361" s="30" t="s">
        <v>359</v>
      </c>
      <c r="D361" s="31" t="s">
        <v>372</v>
      </c>
      <c r="E361" s="57"/>
      <c r="F361" s="58">
        <f t="shared" si="46"/>
        <v>43465</v>
      </c>
      <c r="G361" s="32">
        <v>1</v>
      </c>
    </row>
    <row r="362" spans="1:7">
      <c r="A362" s="29">
        <v>245900758</v>
      </c>
      <c r="B362" s="100" t="s">
        <v>7</v>
      </c>
      <c r="C362" s="30" t="s">
        <v>359</v>
      </c>
      <c r="D362" s="31" t="s">
        <v>373</v>
      </c>
      <c r="E362" s="57"/>
      <c r="F362" s="58">
        <f t="shared" si="46"/>
        <v>43465</v>
      </c>
      <c r="G362" s="32">
        <v>1</v>
      </c>
    </row>
    <row r="363" spans="1:7">
      <c r="A363" s="29">
        <v>200043404</v>
      </c>
      <c r="B363" s="100" t="s">
        <v>7</v>
      </c>
      <c r="C363" s="30" t="s">
        <v>359</v>
      </c>
      <c r="D363" s="31" t="s">
        <v>374</v>
      </c>
      <c r="E363" s="57" t="s">
        <v>366</v>
      </c>
      <c r="F363" s="58">
        <f t="shared" si="46"/>
        <v>43465</v>
      </c>
      <c r="G363" s="32">
        <v>1</v>
      </c>
    </row>
    <row r="364" spans="1:7">
      <c r="A364" s="32">
        <v>245901038</v>
      </c>
      <c r="B364" s="100" t="s">
        <v>7</v>
      </c>
      <c r="C364" s="30" t="s">
        <v>359</v>
      </c>
      <c r="D364" s="57" t="s">
        <v>375</v>
      </c>
      <c r="E364" s="57" t="s">
        <v>362</v>
      </c>
      <c r="F364" s="57" t="s">
        <v>14</v>
      </c>
      <c r="G364" s="32">
        <v>1</v>
      </c>
    </row>
    <row r="365" spans="1:7">
      <c r="A365" s="29">
        <v>246000871</v>
      </c>
      <c r="B365" s="100" t="s">
        <v>7</v>
      </c>
      <c r="C365" s="30" t="s">
        <v>376</v>
      </c>
      <c r="D365" s="31" t="s">
        <v>912</v>
      </c>
      <c r="E365" s="57"/>
      <c r="F365" s="58">
        <f>DATE(2016,12,31)</f>
        <v>42735</v>
      </c>
      <c r="G365" s="32">
        <v>1</v>
      </c>
    </row>
    <row r="366" spans="1:7">
      <c r="A366" s="29">
        <v>200068047</v>
      </c>
      <c r="B366" s="100" t="s">
        <v>7</v>
      </c>
      <c r="C366" s="30" t="s">
        <v>376</v>
      </c>
      <c r="D366" s="31" t="s">
        <v>377</v>
      </c>
      <c r="E366" s="57"/>
      <c r="F366" s="58">
        <f t="shared" ref="F366:F382" si="47">DATE(2018,12,31)</f>
        <v>43465</v>
      </c>
      <c r="G366" s="32">
        <v>1</v>
      </c>
    </row>
    <row r="367" spans="1:7" ht="25.5">
      <c r="A367" s="29">
        <v>200067965</v>
      </c>
      <c r="B367" s="100" t="s">
        <v>7</v>
      </c>
      <c r="C367" s="30" t="s">
        <v>376</v>
      </c>
      <c r="D367" s="31" t="s">
        <v>378</v>
      </c>
      <c r="E367" s="57"/>
      <c r="F367" s="58">
        <f t="shared" si="47"/>
        <v>43465</v>
      </c>
      <c r="G367" s="32">
        <v>0</v>
      </c>
    </row>
    <row r="368" spans="1:7">
      <c r="A368" s="29">
        <v>200067999</v>
      </c>
      <c r="B368" s="100" t="s">
        <v>7</v>
      </c>
      <c r="C368" s="30" t="s">
        <v>376</v>
      </c>
      <c r="D368" s="31" t="s">
        <v>379</v>
      </c>
      <c r="E368" s="57"/>
      <c r="F368" s="58">
        <f t="shared" si="47"/>
        <v>43465</v>
      </c>
      <c r="G368" s="32">
        <v>1</v>
      </c>
    </row>
    <row r="369" spans="1:7">
      <c r="A369" s="29">
        <v>246000764</v>
      </c>
      <c r="B369" s="100" t="s">
        <v>7</v>
      </c>
      <c r="C369" s="30" t="s">
        <v>376</v>
      </c>
      <c r="D369" s="31" t="s">
        <v>380</v>
      </c>
      <c r="E369" s="57"/>
      <c r="F369" s="58">
        <f t="shared" si="47"/>
        <v>43465</v>
      </c>
      <c r="G369" s="32">
        <v>1</v>
      </c>
    </row>
    <row r="370" spans="1:7">
      <c r="A370" s="29">
        <v>200068005</v>
      </c>
      <c r="B370" s="100" t="s">
        <v>7</v>
      </c>
      <c r="C370" s="30" t="s">
        <v>376</v>
      </c>
      <c r="D370" s="31" t="s">
        <v>381</v>
      </c>
      <c r="E370" s="57" t="s">
        <v>963</v>
      </c>
      <c r="F370" s="58">
        <f t="shared" si="47"/>
        <v>43465</v>
      </c>
      <c r="G370" s="32">
        <v>0</v>
      </c>
    </row>
    <row r="371" spans="1:7">
      <c r="A371" s="29">
        <v>246000848</v>
      </c>
      <c r="B371" s="100" t="s">
        <v>7</v>
      </c>
      <c r="C371" s="30" t="s">
        <v>376</v>
      </c>
      <c r="D371" s="31" t="s">
        <v>382</v>
      </c>
      <c r="E371" s="57"/>
      <c r="F371" s="58">
        <f t="shared" si="47"/>
        <v>43465</v>
      </c>
      <c r="G371" s="32">
        <v>1</v>
      </c>
    </row>
    <row r="372" spans="1:7">
      <c r="A372" s="29">
        <v>246000772</v>
      </c>
      <c r="B372" s="100" t="s">
        <v>7</v>
      </c>
      <c r="C372" s="30" t="s">
        <v>376</v>
      </c>
      <c r="D372" s="31" t="s">
        <v>383</v>
      </c>
      <c r="E372" s="57" t="s">
        <v>384</v>
      </c>
      <c r="F372" s="58">
        <f t="shared" si="47"/>
        <v>43465</v>
      </c>
      <c r="G372" s="32">
        <v>1</v>
      </c>
    </row>
    <row r="373" spans="1:7">
      <c r="A373" s="29">
        <v>246000921</v>
      </c>
      <c r="B373" s="100" t="s">
        <v>7</v>
      </c>
      <c r="C373" s="30" t="s">
        <v>376</v>
      </c>
      <c r="D373" s="31" t="s">
        <v>385</v>
      </c>
      <c r="E373" s="57"/>
      <c r="F373" s="58">
        <f t="shared" si="47"/>
        <v>43465</v>
      </c>
      <c r="G373" s="32">
        <v>1</v>
      </c>
    </row>
    <row r="374" spans="1:7">
      <c r="A374" s="29">
        <v>246000582</v>
      </c>
      <c r="B374" s="100" t="s">
        <v>7</v>
      </c>
      <c r="C374" s="30" t="s">
        <v>376</v>
      </c>
      <c r="D374" s="31" t="s">
        <v>386</v>
      </c>
      <c r="E374" s="57"/>
      <c r="F374" s="58">
        <f t="shared" si="47"/>
        <v>43465</v>
      </c>
      <c r="G374" s="32">
        <v>1</v>
      </c>
    </row>
    <row r="375" spans="1:7">
      <c r="A375" s="29">
        <v>246000376</v>
      </c>
      <c r="B375" s="100" t="s">
        <v>7</v>
      </c>
      <c r="C375" s="30" t="s">
        <v>376</v>
      </c>
      <c r="D375" s="31" t="s">
        <v>387</v>
      </c>
      <c r="E375" s="57"/>
      <c r="F375" s="58">
        <f t="shared" si="47"/>
        <v>43465</v>
      </c>
      <c r="G375" s="32">
        <v>0</v>
      </c>
    </row>
    <row r="376" spans="1:7">
      <c r="A376" s="29">
        <v>246000129</v>
      </c>
      <c r="B376" s="100" t="s">
        <v>7</v>
      </c>
      <c r="C376" s="30" t="s">
        <v>376</v>
      </c>
      <c r="D376" s="31" t="s">
        <v>388</v>
      </c>
      <c r="E376" s="57"/>
      <c r="F376" s="58">
        <f t="shared" si="47"/>
        <v>43465</v>
      </c>
      <c r="G376" s="32">
        <v>1</v>
      </c>
    </row>
    <row r="377" spans="1:7">
      <c r="A377" s="29">
        <v>246000855</v>
      </c>
      <c r="B377" s="100" t="s">
        <v>7</v>
      </c>
      <c r="C377" s="30" t="s">
        <v>376</v>
      </c>
      <c r="D377" s="31" t="s">
        <v>389</v>
      </c>
      <c r="E377" s="57" t="s">
        <v>384</v>
      </c>
      <c r="F377" s="58">
        <f t="shared" si="47"/>
        <v>43465</v>
      </c>
      <c r="G377" s="32">
        <v>1</v>
      </c>
    </row>
    <row r="378" spans="1:7">
      <c r="A378" s="29">
        <v>246000756</v>
      </c>
      <c r="B378" s="100" t="s">
        <v>7</v>
      </c>
      <c r="C378" s="30" t="s">
        <v>376</v>
      </c>
      <c r="D378" s="31" t="s">
        <v>390</v>
      </c>
      <c r="E378" s="57" t="s">
        <v>384</v>
      </c>
      <c r="F378" s="58">
        <f t="shared" si="47"/>
        <v>43465</v>
      </c>
      <c r="G378" s="32">
        <v>1</v>
      </c>
    </row>
    <row r="379" spans="1:7">
      <c r="A379" s="29">
        <v>246000566</v>
      </c>
      <c r="B379" s="100" t="s">
        <v>7</v>
      </c>
      <c r="C379" s="30" t="s">
        <v>376</v>
      </c>
      <c r="D379" s="31" t="s">
        <v>391</v>
      </c>
      <c r="E379" s="57" t="s">
        <v>963</v>
      </c>
      <c r="F379" s="58">
        <f t="shared" si="47"/>
        <v>43465</v>
      </c>
      <c r="G379" s="32">
        <v>0</v>
      </c>
    </row>
    <row r="380" spans="1:7">
      <c r="A380" s="29">
        <v>246000707</v>
      </c>
      <c r="B380" s="100" t="s">
        <v>7</v>
      </c>
      <c r="C380" s="30" t="s">
        <v>376</v>
      </c>
      <c r="D380" s="31" t="s">
        <v>392</v>
      </c>
      <c r="E380" s="57"/>
      <c r="F380" s="58">
        <f t="shared" si="47"/>
        <v>43465</v>
      </c>
      <c r="G380" s="32">
        <v>1</v>
      </c>
    </row>
    <row r="381" spans="1:7">
      <c r="A381" s="29">
        <v>200066975</v>
      </c>
      <c r="B381" s="100" t="s">
        <v>7</v>
      </c>
      <c r="C381" s="30" t="s">
        <v>376</v>
      </c>
      <c r="D381" s="31" t="s">
        <v>393</v>
      </c>
      <c r="E381" s="57"/>
      <c r="F381" s="58">
        <f t="shared" si="47"/>
        <v>43465</v>
      </c>
      <c r="G381" s="32">
        <v>1</v>
      </c>
    </row>
    <row r="382" spans="1:7">
      <c r="A382" s="29">
        <v>200067973</v>
      </c>
      <c r="B382" s="100" t="s">
        <v>7</v>
      </c>
      <c r="C382" s="30" t="s">
        <v>376</v>
      </c>
      <c r="D382" s="31" t="s">
        <v>394</v>
      </c>
      <c r="E382" s="57"/>
      <c r="F382" s="58">
        <f t="shared" si="47"/>
        <v>43465</v>
      </c>
      <c r="G382" s="32">
        <v>1</v>
      </c>
    </row>
    <row r="383" spans="1:7">
      <c r="A383" s="29">
        <v>246000749</v>
      </c>
      <c r="B383" s="100" t="s">
        <v>7</v>
      </c>
      <c r="C383" s="29">
        <v>60</v>
      </c>
      <c r="D383" s="31" t="s">
        <v>931</v>
      </c>
      <c r="E383" s="57"/>
      <c r="F383" s="58" t="s">
        <v>14</v>
      </c>
      <c r="G383" s="32">
        <v>1</v>
      </c>
    </row>
    <row r="384" spans="1:7">
      <c r="A384" s="29">
        <v>246200299</v>
      </c>
      <c r="B384" s="100" t="s">
        <v>7</v>
      </c>
      <c r="C384" s="30" t="s">
        <v>395</v>
      </c>
      <c r="D384" s="31" t="s">
        <v>913</v>
      </c>
      <c r="E384" s="57"/>
      <c r="F384" s="58">
        <f t="shared" ref="F384:F386" si="48">DATE(2016,12,31)</f>
        <v>42735</v>
      </c>
      <c r="G384" s="32">
        <v>1</v>
      </c>
    </row>
    <row r="385" spans="1:7">
      <c r="A385" s="29">
        <v>246200364</v>
      </c>
      <c r="B385" s="100" t="s">
        <v>7</v>
      </c>
      <c r="C385" s="30" t="s">
        <v>395</v>
      </c>
      <c r="D385" s="31" t="s">
        <v>914</v>
      </c>
      <c r="E385" s="57"/>
      <c r="F385" s="58">
        <f t="shared" si="48"/>
        <v>42735</v>
      </c>
      <c r="G385" s="32">
        <v>1</v>
      </c>
    </row>
    <row r="386" spans="1:7">
      <c r="A386" s="29">
        <v>246200729</v>
      </c>
      <c r="B386" s="100" t="s">
        <v>7</v>
      </c>
      <c r="C386" s="30" t="s">
        <v>395</v>
      </c>
      <c r="D386" s="31" t="s">
        <v>915</v>
      </c>
      <c r="E386" s="57" t="s">
        <v>401</v>
      </c>
      <c r="F386" s="58">
        <f t="shared" si="48"/>
        <v>42735</v>
      </c>
      <c r="G386" s="32">
        <v>1</v>
      </c>
    </row>
    <row r="387" spans="1:7">
      <c r="A387" s="29">
        <v>200072460</v>
      </c>
      <c r="B387" s="100" t="s">
        <v>7</v>
      </c>
      <c r="C387" s="30" t="s">
        <v>395</v>
      </c>
      <c r="D387" s="31" t="s">
        <v>396</v>
      </c>
      <c r="E387" s="57"/>
      <c r="F387" s="58">
        <f t="shared" ref="F387:F414" si="49">DATE(2018,12,31)</f>
        <v>43465</v>
      </c>
      <c r="G387" s="32">
        <v>1</v>
      </c>
    </row>
    <row r="388" spans="1:7">
      <c r="A388" s="29">
        <v>200069037</v>
      </c>
      <c r="B388" s="100" t="s">
        <v>7</v>
      </c>
      <c r="C388" s="30" t="s">
        <v>395</v>
      </c>
      <c r="D388" s="31" t="s">
        <v>397</v>
      </c>
      <c r="E388" s="57"/>
      <c r="F388" s="58">
        <f t="shared" si="49"/>
        <v>43465</v>
      </c>
      <c r="G388" s="32">
        <v>1</v>
      </c>
    </row>
    <row r="389" spans="1:7">
      <c r="A389" s="29">
        <v>246201149</v>
      </c>
      <c r="B389" s="100" t="s">
        <v>7</v>
      </c>
      <c r="C389" s="30" t="s">
        <v>395</v>
      </c>
      <c r="D389" s="31" t="s">
        <v>398</v>
      </c>
      <c r="E389" s="57"/>
      <c r="F389" s="58">
        <f t="shared" si="49"/>
        <v>43465</v>
      </c>
      <c r="G389" s="32">
        <v>1</v>
      </c>
    </row>
    <row r="390" spans="1:7">
      <c r="A390" s="29">
        <v>200033579</v>
      </c>
      <c r="B390" s="100" t="s">
        <v>7</v>
      </c>
      <c r="C390" s="30" t="s">
        <v>395</v>
      </c>
      <c r="D390" s="31" t="s">
        <v>399</v>
      </c>
      <c r="E390" s="57"/>
      <c r="F390" s="58">
        <f t="shared" si="49"/>
        <v>43465</v>
      </c>
      <c r="G390" s="32">
        <v>1</v>
      </c>
    </row>
    <row r="391" spans="1:7">
      <c r="A391" s="29">
        <v>200069029</v>
      </c>
      <c r="B391" s="100" t="s">
        <v>7</v>
      </c>
      <c r="C391" s="30" t="s">
        <v>395</v>
      </c>
      <c r="D391" s="31" t="s">
        <v>932</v>
      </c>
      <c r="E391" s="57"/>
      <c r="F391" s="58">
        <f t="shared" si="49"/>
        <v>43465</v>
      </c>
      <c r="G391" s="32">
        <v>1</v>
      </c>
    </row>
    <row r="392" spans="1:7">
      <c r="A392" s="29">
        <v>200018083</v>
      </c>
      <c r="B392" s="100" t="s">
        <v>7</v>
      </c>
      <c r="C392" s="30" t="s">
        <v>395</v>
      </c>
      <c r="D392" s="31" t="s">
        <v>400</v>
      </c>
      <c r="E392" s="57" t="s">
        <v>401</v>
      </c>
      <c r="F392" s="58">
        <f t="shared" si="49"/>
        <v>43465</v>
      </c>
      <c r="G392" s="32">
        <v>1</v>
      </c>
    </row>
    <row r="393" spans="1:7">
      <c r="A393" s="29">
        <v>246200844</v>
      </c>
      <c r="B393" s="100" t="s">
        <v>7</v>
      </c>
      <c r="C393" s="30" t="s">
        <v>395</v>
      </c>
      <c r="D393" s="31" t="s">
        <v>402</v>
      </c>
      <c r="E393" s="57"/>
      <c r="F393" s="58">
        <f t="shared" si="49"/>
        <v>43465</v>
      </c>
      <c r="G393" s="32">
        <v>1</v>
      </c>
    </row>
    <row r="394" spans="1:7">
      <c r="A394" s="29">
        <v>246200380</v>
      </c>
      <c r="B394" s="100" t="s">
        <v>7</v>
      </c>
      <c r="C394" s="30" t="s">
        <v>395</v>
      </c>
      <c r="D394" s="31" t="s">
        <v>403</v>
      </c>
      <c r="E394" s="57" t="s">
        <v>401</v>
      </c>
      <c r="F394" s="58">
        <f t="shared" si="49"/>
        <v>43465</v>
      </c>
      <c r="G394" s="32">
        <v>1</v>
      </c>
    </row>
    <row r="395" spans="1:7">
      <c r="A395" s="29">
        <v>200069482</v>
      </c>
      <c r="B395" s="100" t="s">
        <v>7</v>
      </c>
      <c r="C395" s="30" t="s">
        <v>395</v>
      </c>
      <c r="D395" s="31" t="s">
        <v>404</v>
      </c>
      <c r="E395" s="57"/>
      <c r="F395" s="58">
        <f t="shared" si="49"/>
        <v>43465</v>
      </c>
      <c r="G395" s="32">
        <v>1</v>
      </c>
    </row>
    <row r="396" spans="1:7">
      <c r="A396" s="29">
        <v>200044030</v>
      </c>
      <c r="B396" s="100" t="s">
        <v>7</v>
      </c>
      <c r="C396" s="30" t="s">
        <v>395</v>
      </c>
      <c r="D396" s="31" t="s">
        <v>405</v>
      </c>
      <c r="E396" s="57" t="s">
        <v>406</v>
      </c>
      <c r="F396" s="58">
        <f t="shared" si="49"/>
        <v>43465</v>
      </c>
      <c r="G396" s="32">
        <v>1</v>
      </c>
    </row>
    <row r="397" spans="1:7">
      <c r="A397" s="29">
        <v>246201016</v>
      </c>
      <c r="B397" s="100" t="s">
        <v>7</v>
      </c>
      <c r="C397" s="30" t="s">
        <v>395</v>
      </c>
      <c r="D397" s="31" t="s">
        <v>407</v>
      </c>
      <c r="E397" s="57"/>
      <c r="F397" s="58">
        <f t="shared" si="49"/>
        <v>43465</v>
      </c>
      <c r="G397" s="32">
        <v>1</v>
      </c>
    </row>
    <row r="398" spans="1:7">
      <c r="A398" s="29">
        <v>200035442</v>
      </c>
      <c r="B398" s="100" t="s">
        <v>7</v>
      </c>
      <c r="C398" s="30" t="s">
        <v>395</v>
      </c>
      <c r="D398" s="31" t="s">
        <v>408</v>
      </c>
      <c r="E398" s="57"/>
      <c r="F398" s="58">
        <f t="shared" si="49"/>
        <v>43465</v>
      </c>
      <c r="G398" s="32">
        <v>1</v>
      </c>
    </row>
    <row r="399" spans="1:7">
      <c r="A399" s="29">
        <v>200069672</v>
      </c>
      <c r="B399" s="100" t="s">
        <v>7</v>
      </c>
      <c r="C399" s="30" t="s">
        <v>395</v>
      </c>
      <c r="D399" s="31" t="s">
        <v>409</v>
      </c>
      <c r="E399" s="57" t="s">
        <v>406</v>
      </c>
      <c r="F399" s="58">
        <f t="shared" si="49"/>
        <v>43465</v>
      </c>
      <c r="G399" s="32">
        <v>1</v>
      </c>
    </row>
    <row r="400" spans="1:7">
      <c r="A400" s="29">
        <v>200044048</v>
      </c>
      <c r="B400" s="100" t="s">
        <v>7</v>
      </c>
      <c r="C400" s="30" t="s">
        <v>395</v>
      </c>
      <c r="D400" s="31" t="s">
        <v>410</v>
      </c>
      <c r="E400" s="57"/>
      <c r="F400" s="58">
        <f t="shared" si="49"/>
        <v>43465</v>
      </c>
      <c r="G400" s="32">
        <v>1</v>
      </c>
    </row>
    <row r="401" spans="1:7">
      <c r="A401" s="29">
        <v>200072478</v>
      </c>
      <c r="B401" s="100" t="s">
        <v>7</v>
      </c>
      <c r="C401" s="30" t="s">
        <v>395</v>
      </c>
      <c r="D401" s="31" t="s">
        <v>411</v>
      </c>
      <c r="E401" s="57"/>
      <c r="F401" s="58">
        <f t="shared" si="49"/>
        <v>43465</v>
      </c>
      <c r="G401" s="32">
        <v>1</v>
      </c>
    </row>
    <row r="402" spans="1:7">
      <c r="A402" s="29">
        <v>200070977</v>
      </c>
      <c r="B402" s="100" t="s">
        <v>7</v>
      </c>
      <c r="C402" s="30" t="s">
        <v>412</v>
      </c>
      <c r="D402" s="31" t="s">
        <v>929</v>
      </c>
      <c r="E402" s="57" t="s">
        <v>413</v>
      </c>
      <c r="F402" s="58">
        <f t="shared" si="49"/>
        <v>43465</v>
      </c>
      <c r="G402" s="32">
        <v>1</v>
      </c>
    </row>
    <row r="403" spans="1:7">
      <c r="A403" s="32">
        <v>248000531</v>
      </c>
      <c r="B403" s="100" t="s">
        <v>7</v>
      </c>
      <c r="C403" s="30" t="s">
        <v>412</v>
      </c>
      <c r="D403" s="31" t="s">
        <v>414</v>
      </c>
      <c r="E403" s="57" t="s">
        <v>413</v>
      </c>
      <c r="F403" s="58">
        <f t="shared" si="49"/>
        <v>43465</v>
      </c>
      <c r="G403" s="32">
        <v>1</v>
      </c>
    </row>
    <row r="404" spans="1:7">
      <c r="A404" s="32">
        <v>200070993</v>
      </c>
      <c r="B404" s="100" t="s">
        <v>7</v>
      </c>
      <c r="C404" s="30" t="s">
        <v>412</v>
      </c>
      <c r="D404" s="57" t="s">
        <v>415</v>
      </c>
      <c r="E404" s="57" t="s">
        <v>416</v>
      </c>
      <c r="F404" s="58">
        <f t="shared" si="49"/>
        <v>43465</v>
      </c>
      <c r="G404" s="32">
        <v>1</v>
      </c>
    </row>
    <row r="405" spans="1:7">
      <c r="A405" s="29">
        <v>200070969</v>
      </c>
      <c r="B405" s="100" t="s">
        <v>7</v>
      </c>
      <c r="C405" s="30" t="s">
        <v>412</v>
      </c>
      <c r="D405" s="31" t="s">
        <v>417</v>
      </c>
      <c r="E405" s="57" t="s">
        <v>413</v>
      </c>
      <c r="F405" s="58">
        <f t="shared" si="49"/>
        <v>43465</v>
      </c>
      <c r="G405" s="32">
        <v>1</v>
      </c>
    </row>
    <row r="406" spans="1:7">
      <c r="A406" s="29">
        <v>200070985</v>
      </c>
      <c r="B406" s="100" t="s">
        <v>7</v>
      </c>
      <c r="C406" s="30" t="s">
        <v>412</v>
      </c>
      <c r="D406" s="31" t="s">
        <v>418</v>
      </c>
      <c r="E406" s="57" t="s">
        <v>419</v>
      </c>
      <c r="F406" s="58">
        <f t="shared" si="49"/>
        <v>43465</v>
      </c>
      <c r="G406" s="32">
        <v>1</v>
      </c>
    </row>
    <row r="407" spans="1:7">
      <c r="A407" s="29">
        <v>200037059</v>
      </c>
      <c r="B407" s="100" t="s">
        <v>7</v>
      </c>
      <c r="C407" s="30" t="s">
        <v>412</v>
      </c>
      <c r="D407" s="31" t="s">
        <v>420</v>
      </c>
      <c r="E407" s="57" t="s">
        <v>419</v>
      </c>
      <c r="F407" s="58">
        <f t="shared" si="49"/>
        <v>43465</v>
      </c>
      <c r="G407" s="32">
        <v>1</v>
      </c>
    </row>
    <row r="408" spans="1:7">
      <c r="A408" s="29">
        <v>248000747</v>
      </c>
      <c r="B408" s="100" t="s">
        <v>7</v>
      </c>
      <c r="C408" s="30" t="s">
        <v>412</v>
      </c>
      <c r="D408" s="31" t="s">
        <v>421</v>
      </c>
      <c r="E408" s="57" t="s">
        <v>413</v>
      </c>
      <c r="F408" s="58">
        <f t="shared" si="49"/>
        <v>43465</v>
      </c>
      <c r="G408" s="32">
        <v>1</v>
      </c>
    </row>
    <row r="409" spans="1:7">
      <c r="A409" s="29">
        <v>200070951</v>
      </c>
      <c r="B409" s="100" t="s">
        <v>7</v>
      </c>
      <c r="C409" s="30" t="s">
        <v>412</v>
      </c>
      <c r="D409" s="31" t="s">
        <v>422</v>
      </c>
      <c r="E409" s="57" t="s">
        <v>413</v>
      </c>
      <c r="F409" s="58">
        <f t="shared" si="49"/>
        <v>43465</v>
      </c>
      <c r="G409" s="32">
        <v>1</v>
      </c>
    </row>
    <row r="410" spans="1:7">
      <c r="A410" s="29">
        <v>248000499</v>
      </c>
      <c r="B410" s="100" t="s">
        <v>7</v>
      </c>
      <c r="C410" s="30" t="s">
        <v>412</v>
      </c>
      <c r="D410" s="31" t="s">
        <v>423</v>
      </c>
      <c r="E410" s="57" t="s">
        <v>413</v>
      </c>
      <c r="F410" s="58">
        <f t="shared" si="49"/>
        <v>43465</v>
      </c>
      <c r="G410" s="32">
        <v>1</v>
      </c>
    </row>
    <row r="411" spans="1:7">
      <c r="A411" s="32">
        <v>200070944</v>
      </c>
      <c r="B411" s="100" t="s">
        <v>7</v>
      </c>
      <c r="C411" s="30" t="s">
        <v>412</v>
      </c>
      <c r="D411" s="31" t="s">
        <v>424</v>
      </c>
      <c r="E411" s="57" t="s">
        <v>416</v>
      </c>
      <c r="F411" s="58">
        <f t="shared" si="49"/>
        <v>43465</v>
      </c>
      <c r="G411" s="32">
        <v>1</v>
      </c>
    </row>
    <row r="412" spans="1:7">
      <c r="A412" s="29">
        <v>200071223</v>
      </c>
      <c r="B412" s="100" t="s">
        <v>7</v>
      </c>
      <c r="C412" s="30" t="s">
        <v>412</v>
      </c>
      <c r="D412" s="31" t="s">
        <v>425</v>
      </c>
      <c r="E412" s="57" t="s">
        <v>413</v>
      </c>
      <c r="F412" s="58">
        <f t="shared" si="49"/>
        <v>43465</v>
      </c>
      <c r="G412" s="32">
        <v>1</v>
      </c>
    </row>
    <row r="413" spans="1:7">
      <c r="A413" s="32">
        <v>200070936</v>
      </c>
      <c r="B413" s="100" t="s">
        <v>7</v>
      </c>
      <c r="C413" s="30" t="s">
        <v>412</v>
      </c>
      <c r="D413" s="57" t="s">
        <v>426</v>
      </c>
      <c r="E413" s="57" t="s">
        <v>416</v>
      </c>
      <c r="F413" s="58">
        <f t="shared" si="49"/>
        <v>43465</v>
      </c>
      <c r="G413" s="32">
        <v>1</v>
      </c>
    </row>
    <row r="414" spans="1:7">
      <c r="A414" s="29">
        <v>200071181</v>
      </c>
      <c r="B414" s="100" t="s">
        <v>7</v>
      </c>
      <c r="C414" s="30" t="s">
        <v>412</v>
      </c>
      <c r="D414" s="31" t="s">
        <v>427</v>
      </c>
      <c r="E414" s="57" t="s">
        <v>413</v>
      </c>
      <c r="F414" s="58">
        <f t="shared" si="49"/>
        <v>43465</v>
      </c>
      <c r="G414" s="32">
        <v>1</v>
      </c>
    </row>
    <row r="415" spans="1:7">
      <c r="A415" s="33">
        <v>200070928</v>
      </c>
      <c r="B415" s="100" t="s">
        <v>7</v>
      </c>
      <c r="C415" s="30" t="s">
        <v>412</v>
      </c>
      <c r="D415" s="31" t="s">
        <v>428</v>
      </c>
      <c r="E415" s="34" t="s">
        <v>419</v>
      </c>
      <c r="F415" s="46" t="s">
        <v>14</v>
      </c>
      <c r="G415" s="57">
        <v>1</v>
      </c>
    </row>
    <row r="416" spans="1:7">
      <c r="A416" s="57">
        <v>200054781</v>
      </c>
      <c r="B416" s="100" t="s">
        <v>16</v>
      </c>
      <c r="C416" s="35">
        <v>75</v>
      </c>
      <c r="D416" s="57" t="s">
        <v>429</v>
      </c>
      <c r="E416" s="57"/>
      <c r="F416" s="57" t="s">
        <v>430</v>
      </c>
      <c r="G416" s="57">
        <v>1</v>
      </c>
    </row>
    <row r="417" spans="1:7">
      <c r="A417" s="57">
        <v>200077055</v>
      </c>
      <c r="B417" s="100" t="s">
        <v>16</v>
      </c>
      <c r="C417" s="35">
        <v>77</v>
      </c>
      <c r="D417" s="57" t="s">
        <v>431</v>
      </c>
      <c r="E417" s="57"/>
      <c r="F417" s="61">
        <f t="shared" ref="F417:F424" si="50">DATE(2016,12,31)</f>
        <v>42735</v>
      </c>
      <c r="G417" s="57">
        <v>1</v>
      </c>
    </row>
    <row r="418" spans="1:7">
      <c r="A418" s="57">
        <v>200059228</v>
      </c>
      <c r="B418" s="100" t="s">
        <v>16</v>
      </c>
      <c r="C418" s="35" t="s">
        <v>432</v>
      </c>
      <c r="D418" s="57" t="s">
        <v>433</v>
      </c>
      <c r="E418" s="57"/>
      <c r="F418" s="61">
        <f t="shared" si="50"/>
        <v>42735</v>
      </c>
      <c r="G418" s="57">
        <v>1</v>
      </c>
    </row>
    <row r="419" spans="1:7">
      <c r="A419" s="57">
        <v>247700594</v>
      </c>
      <c r="B419" s="100" t="s">
        <v>16</v>
      </c>
      <c r="C419" s="35">
        <v>77</v>
      </c>
      <c r="D419" s="57" t="s">
        <v>434</v>
      </c>
      <c r="E419" s="57"/>
      <c r="F419" s="61">
        <f t="shared" si="50"/>
        <v>42735</v>
      </c>
      <c r="G419" s="57">
        <v>1</v>
      </c>
    </row>
    <row r="420" spans="1:7">
      <c r="A420" s="57">
        <v>247700057</v>
      </c>
      <c r="B420" s="100" t="s">
        <v>16</v>
      </c>
      <c r="C420" s="35">
        <v>77</v>
      </c>
      <c r="D420" s="57" t="s">
        <v>435</v>
      </c>
      <c r="E420" s="57"/>
      <c r="F420" s="61">
        <f t="shared" si="50"/>
        <v>42735</v>
      </c>
      <c r="G420" s="57">
        <v>1</v>
      </c>
    </row>
    <row r="421" spans="1:7">
      <c r="A421" s="57">
        <v>200072346</v>
      </c>
      <c r="B421" s="100" t="s">
        <v>16</v>
      </c>
      <c r="C421" s="35">
        <v>77</v>
      </c>
      <c r="D421" s="57" t="s">
        <v>436</v>
      </c>
      <c r="E421" s="57" t="s">
        <v>437</v>
      </c>
      <c r="F421" s="61">
        <f t="shared" si="50"/>
        <v>42735</v>
      </c>
      <c r="G421" s="57">
        <v>1</v>
      </c>
    </row>
    <row r="422" spans="1:7">
      <c r="A422" s="57">
        <v>200072130</v>
      </c>
      <c r="B422" s="100" t="s">
        <v>16</v>
      </c>
      <c r="C422" s="35">
        <v>77</v>
      </c>
      <c r="D422" s="57" t="s">
        <v>438</v>
      </c>
      <c r="E422" s="57"/>
      <c r="F422" s="61">
        <f t="shared" si="50"/>
        <v>42735</v>
      </c>
      <c r="G422" s="57"/>
    </row>
    <row r="423" spans="1:7">
      <c r="A423" s="57">
        <v>200057958</v>
      </c>
      <c r="B423" s="100" t="s">
        <v>16</v>
      </c>
      <c r="C423" s="35">
        <v>77</v>
      </c>
      <c r="D423" s="57" t="s">
        <v>439</v>
      </c>
      <c r="E423" s="57"/>
      <c r="F423" s="61">
        <f t="shared" si="50"/>
        <v>42735</v>
      </c>
      <c r="G423" s="57">
        <v>1</v>
      </c>
    </row>
    <row r="424" spans="1:7">
      <c r="A424" s="57">
        <v>200055655</v>
      </c>
      <c r="B424" s="100" t="s">
        <v>16</v>
      </c>
      <c r="C424" s="35" t="s">
        <v>440</v>
      </c>
      <c r="D424" s="57" t="s">
        <v>441</v>
      </c>
      <c r="E424" s="57"/>
      <c r="F424" s="61">
        <f t="shared" si="50"/>
        <v>42735</v>
      </c>
      <c r="G424" s="57"/>
    </row>
    <row r="425" spans="1:7">
      <c r="A425" s="57">
        <v>247700339</v>
      </c>
      <c r="B425" s="100" t="s">
        <v>16</v>
      </c>
      <c r="C425" s="35">
        <v>77</v>
      </c>
      <c r="D425" s="57" t="s">
        <v>442</v>
      </c>
      <c r="E425" s="57"/>
      <c r="F425" s="61">
        <f t="shared" ref="F425:F429" si="51">DATE(2018,12,31)</f>
        <v>43465</v>
      </c>
      <c r="G425" s="57"/>
    </row>
    <row r="426" spans="1:7">
      <c r="A426" s="57">
        <v>200040251</v>
      </c>
      <c r="B426" s="100" t="s">
        <v>16</v>
      </c>
      <c r="C426" s="35">
        <v>77</v>
      </c>
      <c r="D426" s="57" t="s">
        <v>443</v>
      </c>
      <c r="E426" s="57"/>
      <c r="F426" s="61">
        <f t="shared" si="51"/>
        <v>43465</v>
      </c>
      <c r="G426" s="57">
        <v>1</v>
      </c>
    </row>
    <row r="427" spans="1:7">
      <c r="A427" s="57">
        <v>247700701</v>
      </c>
      <c r="B427" s="100" t="s">
        <v>16</v>
      </c>
      <c r="C427" s="35">
        <v>77</v>
      </c>
      <c r="D427" s="57" t="s">
        <v>444</v>
      </c>
      <c r="E427" s="57"/>
      <c r="F427" s="61">
        <f t="shared" si="51"/>
        <v>43465</v>
      </c>
      <c r="G427" s="57">
        <v>1</v>
      </c>
    </row>
    <row r="428" spans="1:7">
      <c r="A428" s="57">
        <v>200070779</v>
      </c>
      <c r="B428" s="100" t="s">
        <v>16</v>
      </c>
      <c r="C428" s="35">
        <v>77</v>
      </c>
      <c r="D428" s="57" t="s">
        <v>445</v>
      </c>
      <c r="E428" s="57"/>
      <c r="F428" s="61">
        <f t="shared" si="51"/>
        <v>43465</v>
      </c>
      <c r="G428" s="57">
        <v>1</v>
      </c>
    </row>
    <row r="429" spans="1:7">
      <c r="A429" s="57">
        <v>200072544</v>
      </c>
      <c r="B429" s="100" t="s">
        <v>16</v>
      </c>
      <c r="C429" s="35">
        <v>77</v>
      </c>
      <c r="D429" s="57" t="s">
        <v>446</v>
      </c>
      <c r="E429" s="57"/>
      <c r="F429" s="61">
        <f t="shared" si="51"/>
        <v>43465</v>
      </c>
      <c r="G429" s="57">
        <v>1</v>
      </c>
    </row>
    <row r="430" spans="1:7">
      <c r="A430" s="57">
        <v>200023919</v>
      </c>
      <c r="B430" s="100" t="s">
        <v>16</v>
      </c>
      <c r="C430" s="35">
        <v>77</v>
      </c>
      <c r="D430" s="57" t="s">
        <v>447</v>
      </c>
      <c r="E430" s="57"/>
      <c r="F430" s="57" t="s">
        <v>430</v>
      </c>
      <c r="G430" s="57"/>
    </row>
    <row r="431" spans="1:7">
      <c r="A431" s="57">
        <v>247700032</v>
      </c>
      <c r="B431" s="100" t="s">
        <v>16</v>
      </c>
      <c r="C431" s="35">
        <v>77</v>
      </c>
      <c r="D431" s="57" t="s">
        <v>448</v>
      </c>
      <c r="E431" s="57"/>
      <c r="F431" s="61">
        <f t="shared" ref="F431:F438" si="52">DATE(2018,12,31)</f>
        <v>43465</v>
      </c>
      <c r="G431" s="57">
        <v>1</v>
      </c>
    </row>
    <row r="432" spans="1:7">
      <c r="A432" s="57">
        <v>247700644</v>
      </c>
      <c r="B432" s="100" t="s">
        <v>16</v>
      </c>
      <c r="C432" s="35" t="s">
        <v>432</v>
      </c>
      <c r="D432" s="57" t="s">
        <v>449</v>
      </c>
      <c r="E432" s="57"/>
      <c r="F432" s="61">
        <f t="shared" si="52"/>
        <v>43465</v>
      </c>
      <c r="G432" s="57"/>
    </row>
    <row r="433" spans="1:7">
      <c r="A433" s="57">
        <v>200037133</v>
      </c>
      <c r="B433" s="100" t="s">
        <v>16</v>
      </c>
      <c r="C433" s="35">
        <v>77</v>
      </c>
      <c r="D433" s="57" t="s">
        <v>450</v>
      </c>
      <c r="E433" s="57"/>
      <c r="F433" s="61">
        <f t="shared" si="52"/>
        <v>43465</v>
      </c>
      <c r="G433" s="57"/>
    </row>
    <row r="434" spans="1:7">
      <c r="A434" s="57">
        <v>200023125</v>
      </c>
      <c r="B434" s="100" t="s">
        <v>16</v>
      </c>
      <c r="C434" s="35">
        <v>77</v>
      </c>
      <c r="D434" s="57" t="s">
        <v>451</v>
      </c>
      <c r="E434" s="57"/>
      <c r="F434" s="61">
        <f t="shared" si="52"/>
        <v>43465</v>
      </c>
      <c r="G434" s="57">
        <v>1</v>
      </c>
    </row>
    <row r="435" spans="1:7">
      <c r="A435" s="57">
        <v>247700438</v>
      </c>
      <c r="B435" s="100" t="s">
        <v>16</v>
      </c>
      <c r="C435" s="35">
        <v>77</v>
      </c>
      <c r="D435" s="57" t="s">
        <v>452</v>
      </c>
      <c r="E435" s="57"/>
      <c r="F435" s="61">
        <f t="shared" si="52"/>
        <v>43465</v>
      </c>
      <c r="G435" s="57">
        <v>1</v>
      </c>
    </row>
    <row r="436" spans="1:7" ht="25.5">
      <c r="A436" s="57">
        <v>247700107</v>
      </c>
      <c r="B436" s="100" t="s">
        <v>16</v>
      </c>
      <c r="C436" s="35">
        <v>77</v>
      </c>
      <c r="D436" s="36" t="s">
        <v>964</v>
      </c>
      <c r="E436" s="57"/>
      <c r="F436" s="61">
        <f t="shared" si="52"/>
        <v>43465</v>
      </c>
      <c r="G436" s="57">
        <v>1</v>
      </c>
    </row>
    <row r="437" spans="1:7">
      <c r="A437" s="57">
        <v>200033090</v>
      </c>
      <c r="B437" s="100" t="s">
        <v>16</v>
      </c>
      <c r="C437" s="35">
        <v>77</v>
      </c>
      <c r="D437" s="57" t="s">
        <v>453</v>
      </c>
      <c r="E437" s="57"/>
      <c r="F437" s="61">
        <f t="shared" si="52"/>
        <v>43465</v>
      </c>
      <c r="G437" s="57">
        <v>1</v>
      </c>
    </row>
    <row r="438" spans="1:7">
      <c r="A438" s="57">
        <v>200023240</v>
      </c>
      <c r="B438" s="100" t="s">
        <v>16</v>
      </c>
      <c r="C438" s="35">
        <v>77</v>
      </c>
      <c r="D438" s="57" t="s">
        <v>454</v>
      </c>
      <c r="E438" s="57" t="s">
        <v>437</v>
      </c>
      <c r="F438" s="61">
        <f t="shared" si="52"/>
        <v>43465</v>
      </c>
      <c r="G438" s="57"/>
    </row>
    <row r="439" spans="1:7">
      <c r="A439" s="57">
        <v>247700065</v>
      </c>
      <c r="B439" s="100" t="s">
        <v>16</v>
      </c>
      <c r="C439" s="35">
        <v>77</v>
      </c>
      <c r="D439" s="57" t="s">
        <v>455</v>
      </c>
      <c r="E439" s="57"/>
      <c r="F439" s="57" t="s">
        <v>430</v>
      </c>
      <c r="G439" s="57"/>
    </row>
    <row r="440" spans="1:7">
      <c r="A440" s="57">
        <v>200072874</v>
      </c>
      <c r="B440" s="100" t="s">
        <v>16</v>
      </c>
      <c r="C440" s="35">
        <v>77</v>
      </c>
      <c r="D440" s="57" t="s">
        <v>456</v>
      </c>
      <c r="E440" s="57"/>
      <c r="F440" s="61">
        <f>DATE(2018,12,31)</f>
        <v>43465</v>
      </c>
      <c r="G440" s="57"/>
    </row>
    <row r="441" spans="1:7">
      <c r="A441" s="57">
        <v>200073344</v>
      </c>
      <c r="B441" s="100" t="s">
        <v>16</v>
      </c>
      <c r="C441" s="35">
        <v>78</v>
      </c>
      <c r="D441" s="57" t="s">
        <v>457</v>
      </c>
      <c r="E441" s="57"/>
      <c r="F441" s="61">
        <f t="shared" ref="F441:F445" si="53">DATE(2016,12,31)</f>
        <v>42735</v>
      </c>
      <c r="G441" s="57">
        <v>1</v>
      </c>
    </row>
    <row r="442" spans="1:7">
      <c r="A442" s="57">
        <v>200058519</v>
      </c>
      <c r="B442" s="100" t="s">
        <v>16</v>
      </c>
      <c r="C442" s="35">
        <v>78</v>
      </c>
      <c r="D442" s="57" t="s">
        <v>458</v>
      </c>
      <c r="E442" s="57"/>
      <c r="F442" s="61">
        <f t="shared" si="53"/>
        <v>42735</v>
      </c>
      <c r="G442" s="57">
        <v>1</v>
      </c>
    </row>
    <row r="443" spans="1:7">
      <c r="A443" s="57">
        <v>200058782</v>
      </c>
      <c r="B443" s="100" t="s">
        <v>16</v>
      </c>
      <c r="C443" s="35">
        <v>78</v>
      </c>
      <c r="D443" s="57" t="s">
        <v>459</v>
      </c>
      <c r="E443" s="57"/>
      <c r="F443" s="61">
        <f t="shared" si="53"/>
        <v>42735</v>
      </c>
      <c r="G443" s="57">
        <v>1</v>
      </c>
    </row>
    <row r="444" spans="1:7">
      <c r="A444" s="57">
        <v>247800584</v>
      </c>
      <c r="B444" s="100" t="s">
        <v>16</v>
      </c>
      <c r="C444" s="35" t="s">
        <v>460</v>
      </c>
      <c r="D444" s="57" t="s">
        <v>461</v>
      </c>
      <c r="E444" s="57"/>
      <c r="F444" s="61">
        <f t="shared" si="53"/>
        <v>42735</v>
      </c>
      <c r="G444" s="57"/>
    </row>
    <row r="445" spans="1:7">
      <c r="A445" s="57">
        <v>247800618</v>
      </c>
      <c r="B445" s="100" t="s">
        <v>16</v>
      </c>
      <c r="C445" s="35">
        <v>78</v>
      </c>
      <c r="D445" s="57" t="s">
        <v>462</v>
      </c>
      <c r="E445" s="57"/>
      <c r="F445" s="61">
        <f t="shared" si="53"/>
        <v>42735</v>
      </c>
      <c r="G445" s="57"/>
    </row>
    <row r="446" spans="1:7">
      <c r="A446" s="57">
        <v>200034130</v>
      </c>
      <c r="B446" s="100" t="s">
        <v>16</v>
      </c>
      <c r="C446" s="35">
        <v>78</v>
      </c>
      <c r="D446" s="57" t="s">
        <v>463</v>
      </c>
      <c r="E446" s="57"/>
      <c r="F446" s="61">
        <f t="shared" ref="F446:F449" si="54">DATE(2018,12,31)</f>
        <v>43465</v>
      </c>
      <c r="G446" s="57"/>
    </row>
    <row r="447" spans="1:7">
      <c r="A447" s="57">
        <v>200033173</v>
      </c>
      <c r="B447" s="100" t="s">
        <v>16</v>
      </c>
      <c r="C447" s="35">
        <v>78</v>
      </c>
      <c r="D447" s="57" t="s">
        <v>464</v>
      </c>
      <c r="E447" s="57"/>
      <c r="F447" s="61">
        <f t="shared" si="54"/>
        <v>43465</v>
      </c>
      <c r="G447" s="57"/>
    </row>
    <row r="448" spans="1:7">
      <c r="A448" s="57">
        <v>247800550</v>
      </c>
      <c r="B448" s="100" t="s">
        <v>16</v>
      </c>
      <c r="C448" s="35">
        <v>78</v>
      </c>
      <c r="D448" s="57" t="s">
        <v>465</v>
      </c>
      <c r="E448" s="57"/>
      <c r="F448" s="61">
        <f t="shared" si="54"/>
        <v>43465</v>
      </c>
      <c r="G448" s="57"/>
    </row>
    <row r="449" spans="1:7">
      <c r="A449" s="57">
        <v>200071074</v>
      </c>
      <c r="B449" s="100" t="s">
        <v>16</v>
      </c>
      <c r="C449" s="35">
        <v>78</v>
      </c>
      <c r="D449" s="57" t="s">
        <v>466</v>
      </c>
      <c r="E449" s="57"/>
      <c r="F449" s="61">
        <f t="shared" si="54"/>
        <v>43465</v>
      </c>
      <c r="G449" s="57"/>
    </row>
    <row r="450" spans="1:7">
      <c r="A450" s="57">
        <v>200059889</v>
      </c>
      <c r="B450" s="100" t="s">
        <v>16</v>
      </c>
      <c r="C450" s="35">
        <v>78</v>
      </c>
      <c r="D450" s="57" t="s">
        <v>467</v>
      </c>
      <c r="E450" s="57"/>
      <c r="F450" s="61">
        <f t="shared" ref="F450:F454" si="55">DATE(2016,12,31)</f>
        <v>42735</v>
      </c>
      <c r="G450" s="57">
        <v>1</v>
      </c>
    </row>
    <row r="451" spans="1:7">
      <c r="A451" s="57">
        <v>200057859</v>
      </c>
      <c r="B451" s="100" t="s">
        <v>16</v>
      </c>
      <c r="C451" s="35">
        <v>91</v>
      </c>
      <c r="D451" s="57" t="s">
        <v>468</v>
      </c>
      <c r="E451" s="57"/>
      <c r="F451" s="61">
        <f t="shared" si="55"/>
        <v>42735</v>
      </c>
      <c r="G451" s="57"/>
    </row>
    <row r="452" spans="1:7">
      <c r="A452" s="57">
        <v>200017846</v>
      </c>
      <c r="B452" s="100" t="s">
        <v>16</v>
      </c>
      <c r="C452" s="35">
        <v>91</v>
      </c>
      <c r="D452" s="57" t="s">
        <v>469</v>
      </c>
      <c r="E452" s="57"/>
      <c r="F452" s="61">
        <f t="shared" si="55"/>
        <v>42735</v>
      </c>
      <c r="G452" s="57"/>
    </row>
    <row r="453" spans="1:7">
      <c r="A453" s="57">
        <v>200056232</v>
      </c>
      <c r="B453" s="100" t="s">
        <v>16</v>
      </c>
      <c r="C453" s="35">
        <v>91</v>
      </c>
      <c r="D453" s="57" t="s">
        <v>470</v>
      </c>
      <c r="E453" s="57"/>
      <c r="F453" s="61">
        <f t="shared" si="55"/>
        <v>42735</v>
      </c>
      <c r="G453" s="57">
        <v>1</v>
      </c>
    </row>
    <row r="454" spans="1:7">
      <c r="A454" s="57">
        <v>200058477</v>
      </c>
      <c r="B454" s="100" t="s">
        <v>16</v>
      </c>
      <c r="C454" s="35">
        <v>91</v>
      </c>
      <c r="D454" s="57" t="s">
        <v>471</v>
      </c>
      <c r="E454" s="57"/>
      <c r="F454" s="61">
        <f t="shared" si="55"/>
        <v>42735</v>
      </c>
      <c r="G454" s="57"/>
    </row>
    <row r="455" spans="1:7">
      <c r="A455" s="57">
        <v>249100157</v>
      </c>
      <c r="B455" s="100" t="s">
        <v>16</v>
      </c>
      <c r="C455" s="35">
        <v>91</v>
      </c>
      <c r="D455" s="57" t="s">
        <v>472</v>
      </c>
      <c r="E455" s="57"/>
      <c r="F455" s="57" t="s">
        <v>430</v>
      </c>
      <c r="G455" s="57"/>
    </row>
    <row r="456" spans="1:7">
      <c r="A456" s="57">
        <v>249100595</v>
      </c>
      <c r="B456" s="100" t="s">
        <v>16</v>
      </c>
      <c r="C456" s="35">
        <v>91</v>
      </c>
      <c r="D456" s="57" t="s">
        <v>473</v>
      </c>
      <c r="E456" s="57"/>
      <c r="F456" s="61">
        <f t="shared" ref="F456:F458" si="56">DATE(2018,12,31)</f>
        <v>43465</v>
      </c>
      <c r="G456" s="57">
        <v>1</v>
      </c>
    </row>
    <row r="457" spans="1:7">
      <c r="A457" s="57">
        <v>249100553</v>
      </c>
      <c r="B457" s="100" t="s">
        <v>16</v>
      </c>
      <c r="C457" s="35">
        <v>91</v>
      </c>
      <c r="D457" s="57" t="s">
        <v>474</v>
      </c>
      <c r="E457" s="57"/>
      <c r="F457" s="61">
        <f t="shared" si="56"/>
        <v>43465</v>
      </c>
      <c r="G457" s="57">
        <v>1</v>
      </c>
    </row>
    <row r="458" spans="1:7">
      <c r="A458" s="57">
        <v>249100074</v>
      </c>
      <c r="B458" s="100" t="s">
        <v>16</v>
      </c>
      <c r="C458" s="35">
        <v>91</v>
      </c>
      <c r="D458" s="57" t="s">
        <v>475</v>
      </c>
      <c r="E458" s="57"/>
      <c r="F458" s="61">
        <f t="shared" si="56"/>
        <v>43465</v>
      </c>
      <c r="G458" s="57">
        <v>1</v>
      </c>
    </row>
    <row r="459" spans="1:7">
      <c r="A459" s="57">
        <v>249100546</v>
      </c>
      <c r="B459" s="100" t="s">
        <v>16</v>
      </c>
      <c r="C459" s="35">
        <v>91</v>
      </c>
      <c r="D459" s="57" t="s">
        <v>476</v>
      </c>
      <c r="E459" s="57"/>
      <c r="F459" s="61">
        <f>DATE(2016,12,31)</f>
        <v>42735</v>
      </c>
      <c r="G459" s="57"/>
    </row>
    <row r="460" spans="1:7">
      <c r="A460" s="57">
        <v>200057966</v>
      </c>
      <c r="B460" s="100" t="s">
        <v>16</v>
      </c>
      <c r="C460" s="35">
        <v>92</v>
      </c>
      <c r="D460" s="57" t="s">
        <v>477</v>
      </c>
      <c r="E460" s="57"/>
      <c r="F460" s="57" t="s">
        <v>430</v>
      </c>
      <c r="G460" s="57"/>
    </row>
    <row r="461" spans="1:7">
      <c r="A461" s="57">
        <v>200057974</v>
      </c>
      <c r="B461" s="100" t="s">
        <v>16</v>
      </c>
      <c r="C461" s="35">
        <v>92</v>
      </c>
      <c r="D461" s="57" t="s">
        <v>478</v>
      </c>
      <c r="E461" s="57"/>
      <c r="F461" s="57" t="s">
        <v>430</v>
      </c>
      <c r="G461" s="57">
        <v>1</v>
      </c>
    </row>
    <row r="462" spans="1:7">
      <c r="A462" s="57">
        <v>200057982</v>
      </c>
      <c r="B462" s="100" t="s">
        <v>16</v>
      </c>
      <c r="C462" s="35">
        <v>92</v>
      </c>
      <c r="D462" s="57" t="s">
        <v>479</v>
      </c>
      <c r="E462" s="57"/>
      <c r="F462" s="57" t="s">
        <v>430</v>
      </c>
      <c r="G462" s="57">
        <v>1</v>
      </c>
    </row>
    <row r="463" spans="1:7">
      <c r="A463" s="57">
        <v>200057990</v>
      </c>
      <c r="B463" s="100" t="s">
        <v>16</v>
      </c>
      <c r="C463" s="35" t="s">
        <v>480</v>
      </c>
      <c r="D463" s="57" t="s">
        <v>481</v>
      </c>
      <c r="E463" s="57"/>
      <c r="F463" s="57" t="s">
        <v>430</v>
      </c>
      <c r="G463" s="57"/>
    </row>
    <row r="464" spans="1:7">
      <c r="A464" s="57">
        <v>200057867</v>
      </c>
      <c r="B464" s="100" t="s">
        <v>16</v>
      </c>
      <c r="C464" s="35">
        <v>93</v>
      </c>
      <c r="D464" s="57" t="s">
        <v>482</v>
      </c>
      <c r="E464" s="57"/>
      <c r="F464" s="57" t="s">
        <v>430</v>
      </c>
      <c r="G464" s="57">
        <v>1</v>
      </c>
    </row>
    <row r="465" spans="1:7">
      <c r="A465" s="57">
        <v>200058097</v>
      </c>
      <c r="B465" s="100" t="s">
        <v>16</v>
      </c>
      <c r="C465" s="35">
        <v>93</v>
      </c>
      <c r="D465" s="57" t="s">
        <v>483</v>
      </c>
      <c r="E465" s="57"/>
      <c r="F465" s="57" t="s">
        <v>430</v>
      </c>
      <c r="G465" s="57"/>
    </row>
    <row r="466" spans="1:7">
      <c r="A466" s="57">
        <v>200057875</v>
      </c>
      <c r="B466" s="100" t="s">
        <v>16</v>
      </c>
      <c r="C466" s="35">
        <v>93</v>
      </c>
      <c r="D466" s="57" t="s">
        <v>484</v>
      </c>
      <c r="E466" s="57"/>
      <c r="F466" s="57" t="s">
        <v>430</v>
      </c>
      <c r="G466" s="57">
        <v>1</v>
      </c>
    </row>
    <row r="467" spans="1:7">
      <c r="A467" s="57">
        <v>200058790</v>
      </c>
      <c r="B467" s="100" t="s">
        <v>16</v>
      </c>
      <c r="C467" s="35">
        <v>93</v>
      </c>
      <c r="D467" s="57" t="s">
        <v>485</v>
      </c>
      <c r="E467" s="57"/>
      <c r="F467" s="57" t="s">
        <v>430</v>
      </c>
      <c r="G467" s="57"/>
    </row>
    <row r="468" spans="1:7">
      <c r="A468" s="57">
        <v>200057941</v>
      </c>
      <c r="B468" s="100" t="s">
        <v>16</v>
      </c>
      <c r="C468" s="35">
        <v>94</v>
      </c>
      <c r="D468" s="57" t="s">
        <v>486</v>
      </c>
      <c r="E468" s="57"/>
      <c r="F468" s="57" t="s">
        <v>430</v>
      </c>
      <c r="G468" s="57">
        <v>1</v>
      </c>
    </row>
    <row r="469" spans="1:7">
      <c r="A469" s="57">
        <v>200058006</v>
      </c>
      <c r="B469" s="100" t="s">
        <v>16</v>
      </c>
      <c r="C469" s="35">
        <v>94</v>
      </c>
      <c r="D469" s="57" t="s">
        <v>487</v>
      </c>
      <c r="E469" s="57"/>
      <c r="F469" s="57" t="s">
        <v>430</v>
      </c>
      <c r="G469" s="57">
        <v>1</v>
      </c>
    </row>
    <row r="470" spans="1:7">
      <c r="A470" s="57">
        <v>200058014</v>
      </c>
      <c r="B470" s="100" t="s">
        <v>16</v>
      </c>
      <c r="C470" s="35" t="s">
        <v>488</v>
      </c>
      <c r="D470" s="57" t="s">
        <v>489</v>
      </c>
      <c r="E470" s="57"/>
      <c r="F470" s="57" t="s">
        <v>430</v>
      </c>
      <c r="G470" s="57"/>
    </row>
    <row r="471" spans="1:7">
      <c r="A471" s="57">
        <v>249500109</v>
      </c>
      <c r="B471" s="100" t="s">
        <v>16</v>
      </c>
      <c r="C471" s="35" t="s">
        <v>490</v>
      </c>
      <c r="D471" s="57" t="s">
        <v>491</v>
      </c>
      <c r="E471" s="57"/>
      <c r="F471" s="61">
        <f t="shared" ref="F471:F473" si="57">DATE(2016,12,31)</f>
        <v>42735</v>
      </c>
      <c r="G471" s="57">
        <v>1</v>
      </c>
    </row>
    <row r="472" spans="1:7">
      <c r="A472" s="57">
        <v>200056380</v>
      </c>
      <c r="B472" s="100" t="s">
        <v>16</v>
      </c>
      <c r="C472" s="35">
        <v>95</v>
      </c>
      <c r="D472" s="57" t="s">
        <v>492</v>
      </c>
      <c r="E472" s="57"/>
      <c r="F472" s="61">
        <f t="shared" si="57"/>
        <v>42735</v>
      </c>
      <c r="G472" s="57"/>
    </row>
    <row r="473" spans="1:7">
      <c r="A473" s="57">
        <v>200058485</v>
      </c>
      <c r="B473" s="100" t="s">
        <v>16</v>
      </c>
      <c r="C473" s="35">
        <v>95</v>
      </c>
      <c r="D473" s="57" t="s">
        <v>965</v>
      </c>
      <c r="E473" s="57"/>
      <c r="F473" s="61">
        <f t="shared" si="57"/>
        <v>42735</v>
      </c>
      <c r="G473" s="57">
        <v>1</v>
      </c>
    </row>
    <row r="474" spans="1:7">
      <c r="A474" s="57">
        <v>200073013</v>
      </c>
      <c r="B474" s="100" t="s">
        <v>16</v>
      </c>
      <c r="C474" s="35">
        <v>95</v>
      </c>
      <c r="D474" s="57" t="s">
        <v>493</v>
      </c>
      <c r="E474" s="57"/>
      <c r="F474" s="61">
        <f t="shared" ref="F474:F475" si="58">DATE(2018,12,31)</f>
        <v>43465</v>
      </c>
      <c r="G474" s="57">
        <v>1</v>
      </c>
    </row>
    <row r="475" spans="1:7">
      <c r="A475" s="57">
        <v>249500489</v>
      </c>
      <c r="B475" s="100" t="s">
        <v>16</v>
      </c>
      <c r="C475" s="35">
        <v>95</v>
      </c>
      <c r="D475" s="57" t="s">
        <v>494</v>
      </c>
      <c r="E475" s="57"/>
      <c r="F475" s="61">
        <f t="shared" si="58"/>
        <v>43465</v>
      </c>
      <c r="G475" s="57"/>
    </row>
    <row r="476" spans="1:7">
      <c r="A476" s="57">
        <v>249500430</v>
      </c>
      <c r="B476" s="100" t="s">
        <v>16</v>
      </c>
      <c r="C476" s="34">
        <v>95</v>
      </c>
      <c r="D476" s="57" t="s">
        <v>495</v>
      </c>
      <c r="E476" s="57"/>
      <c r="F476" s="57" t="s">
        <v>430</v>
      </c>
      <c r="G476" s="57"/>
    </row>
    <row r="477" spans="1:7">
      <c r="A477" s="57">
        <v>200035970</v>
      </c>
      <c r="B477" s="100" t="s">
        <v>16</v>
      </c>
      <c r="C477" s="35">
        <v>95</v>
      </c>
      <c r="D477" s="57" t="s">
        <v>496</v>
      </c>
      <c r="E477" s="57"/>
      <c r="F477" s="61">
        <f t="shared" ref="F477:F478" si="59">DATE(2018,12,31)</f>
        <v>43465</v>
      </c>
      <c r="G477" s="57"/>
    </row>
    <row r="478" spans="1:7">
      <c r="A478" s="57">
        <v>249500455</v>
      </c>
      <c r="B478" s="100" t="s">
        <v>16</v>
      </c>
      <c r="C478" s="35">
        <v>95</v>
      </c>
      <c r="D478" s="57" t="s">
        <v>497</v>
      </c>
      <c r="E478" s="57"/>
      <c r="F478" s="61">
        <f t="shared" si="59"/>
        <v>43465</v>
      </c>
      <c r="G478" s="57">
        <v>1</v>
      </c>
    </row>
    <row r="479" spans="1:7">
      <c r="A479" s="57">
        <v>249500513</v>
      </c>
      <c r="B479" s="100" t="s">
        <v>16</v>
      </c>
      <c r="C479" s="35">
        <v>95</v>
      </c>
      <c r="D479" s="57" t="s">
        <v>498</v>
      </c>
      <c r="E479" s="57"/>
      <c r="F479" s="57" t="s">
        <v>430</v>
      </c>
      <c r="G479" s="57"/>
    </row>
    <row r="480" spans="1:7">
      <c r="A480" s="57">
        <v>200054781</v>
      </c>
      <c r="B480" s="100" t="s">
        <v>16</v>
      </c>
      <c r="C480" s="35" t="s">
        <v>499</v>
      </c>
      <c r="D480" s="57" t="s">
        <v>500</v>
      </c>
      <c r="E480" s="57"/>
      <c r="F480" s="61">
        <f>DATE(2016,12,31)</f>
        <v>42735</v>
      </c>
      <c r="G480" s="57">
        <v>1</v>
      </c>
    </row>
    <row r="481" spans="1:7">
      <c r="A481" s="86">
        <v>200010700</v>
      </c>
      <c r="B481" s="104" t="s">
        <v>8</v>
      </c>
      <c r="C481" s="86"/>
      <c r="D481" s="85" t="s">
        <v>501</v>
      </c>
      <c r="E481" s="86" t="s">
        <v>501</v>
      </c>
      <c r="F481" s="88">
        <v>42735</v>
      </c>
      <c r="G481" s="1">
        <f>1</f>
        <v>1</v>
      </c>
    </row>
    <row r="482" spans="1:7">
      <c r="A482" s="87">
        <v>200023414</v>
      </c>
      <c r="B482" s="100" t="s">
        <v>8</v>
      </c>
      <c r="C482" s="85"/>
      <c r="D482" s="87" t="s">
        <v>502</v>
      </c>
      <c r="E482" s="86" t="s">
        <v>502</v>
      </c>
      <c r="F482" s="88">
        <v>42735</v>
      </c>
      <c r="G482" s="1">
        <f>1</f>
        <v>1</v>
      </c>
    </row>
    <row r="483" spans="1:7">
      <c r="A483" s="86">
        <v>200035103</v>
      </c>
      <c r="B483" s="104" t="s">
        <v>8</v>
      </c>
      <c r="C483" s="86"/>
      <c r="D483" s="86" t="s">
        <v>503</v>
      </c>
      <c r="E483" s="86"/>
      <c r="F483" s="86" t="s">
        <v>14</v>
      </c>
      <c r="G483" s="86" t="s">
        <v>974</v>
      </c>
    </row>
    <row r="484" spans="1:7">
      <c r="A484" s="86">
        <v>200035111</v>
      </c>
      <c r="B484" s="104" t="s">
        <v>8</v>
      </c>
      <c r="C484" s="86"/>
      <c r="D484" s="86" t="s">
        <v>504</v>
      </c>
      <c r="E484" s="86"/>
      <c r="F484" s="86" t="s">
        <v>14</v>
      </c>
      <c r="G484" s="86" t="s">
        <v>974</v>
      </c>
    </row>
    <row r="485" spans="1:7">
      <c r="A485" s="86">
        <v>200035665</v>
      </c>
      <c r="B485" s="104" t="s">
        <v>8</v>
      </c>
      <c r="C485" s="86"/>
      <c r="D485" s="86" t="s">
        <v>505</v>
      </c>
      <c r="E485" s="86" t="s">
        <v>505</v>
      </c>
      <c r="F485" s="88">
        <v>42735</v>
      </c>
      <c r="G485" s="1">
        <f>1</f>
        <v>1</v>
      </c>
    </row>
    <row r="486" spans="1:7">
      <c r="A486" s="86">
        <v>200035814</v>
      </c>
      <c r="B486" s="104" t="s">
        <v>8</v>
      </c>
      <c r="C486" s="86"/>
      <c r="D486" s="86" t="s">
        <v>506</v>
      </c>
      <c r="E486" s="86"/>
      <c r="F486" s="88">
        <v>42735</v>
      </c>
      <c r="G486" s="86" t="s">
        <v>974</v>
      </c>
    </row>
    <row r="487" spans="1:7">
      <c r="A487" s="86">
        <v>200036069</v>
      </c>
      <c r="B487" s="104" t="s">
        <v>8</v>
      </c>
      <c r="C487" s="86"/>
      <c r="D487" s="86" t="s">
        <v>980</v>
      </c>
      <c r="E487" s="86"/>
      <c r="F487" s="86" t="s">
        <v>14</v>
      </c>
      <c r="G487" s="86" t="s">
        <v>974</v>
      </c>
    </row>
    <row r="488" spans="1:7">
      <c r="A488" s="86">
        <v>200042604</v>
      </c>
      <c r="B488" s="104" t="s">
        <v>8</v>
      </c>
      <c r="C488" s="86"/>
      <c r="D488" s="86" t="s">
        <v>979</v>
      </c>
      <c r="E488" s="86"/>
      <c r="F488" s="86" t="s">
        <v>14</v>
      </c>
      <c r="G488" s="86" t="s">
        <v>974</v>
      </c>
    </row>
    <row r="489" spans="1:7">
      <c r="A489" s="86">
        <v>200042729</v>
      </c>
      <c r="B489" s="104" t="s">
        <v>8</v>
      </c>
      <c r="C489" s="86"/>
      <c r="D489" s="86" t="s">
        <v>507</v>
      </c>
      <c r="E489" s="86"/>
      <c r="F489" s="88">
        <v>43465</v>
      </c>
      <c r="G489" s="1">
        <f>1</f>
        <v>1</v>
      </c>
    </row>
    <row r="490" spans="1:7">
      <c r="A490" s="86">
        <v>200043354</v>
      </c>
      <c r="B490" s="104" t="s">
        <v>8</v>
      </c>
      <c r="C490" s="86"/>
      <c r="D490" s="86" t="s">
        <v>508</v>
      </c>
      <c r="E490" s="86"/>
      <c r="F490" s="86" t="s">
        <v>14</v>
      </c>
      <c r="G490" s="86" t="s">
        <v>974</v>
      </c>
    </row>
    <row r="491" spans="1:7">
      <c r="A491" s="86">
        <v>200065563</v>
      </c>
      <c r="B491" s="104" t="s">
        <v>8</v>
      </c>
      <c r="C491" s="86"/>
      <c r="D491" s="86" t="s">
        <v>509</v>
      </c>
      <c r="E491" s="86" t="s">
        <v>509</v>
      </c>
      <c r="F491" s="88">
        <v>43465</v>
      </c>
      <c r="G491" s="1">
        <f>1</f>
        <v>1</v>
      </c>
    </row>
    <row r="492" spans="1:7">
      <c r="A492" s="86">
        <v>200065589</v>
      </c>
      <c r="B492" s="104" t="s">
        <v>8</v>
      </c>
      <c r="C492" s="86"/>
      <c r="D492" s="86" t="s">
        <v>510</v>
      </c>
      <c r="E492" s="86" t="s">
        <v>977</v>
      </c>
      <c r="F492" s="86" t="s">
        <v>14</v>
      </c>
      <c r="G492" s="1">
        <f>1</f>
        <v>1</v>
      </c>
    </row>
    <row r="493" spans="1:7">
      <c r="A493" s="86">
        <v>200065597</v>
      </c>
      <c r="B493" s="104" t="s">
        <v>8</v>
      </c>
      <c r="C493" s="86"/>
      <c r="D493" s="86" t="s">
        <v>511</v>
      </c>
      <c r="E493" s="86" t="s">
        <v>977</v>
      </c>
      <c r="F493" s="88">
        <v>43465</v>
      </c>
      <c r="G493" s="1">
        <f>1</f>
        <v>1</v>
      </c>
    </row>
    <row r="494" spans="1:7">
      <c r="A494" s="86">
        <v>200065787</v>
      </c>
      <c r="B494" s="104" t="s">
        <v>8</v>
      </c>
      <c r="C494" s="86"/>
      <c r="D494" s="86" t="s">
        <v>512</v>
      </c>
      <c r="E494" s="86" t="s">
        <v>512</v>
      </c>
      <c r="F494" s="88">
        <v>43465</v>
      </c>
      <c r="G494" s="1">
        <f>1</f>
        <v>1</v>
      </c>
    </row>
    <row r="495" spans="1:7">
      <c r="A495" s="86">
        <v>200066017</v>
      </c>
      <c r="B495" s="104" t="s">
        <v>8</v>
      </c>
      <c r="C495" s="86"/>
      <c r="D495" s="86" t="s">
        <v>513</v>
      </c>
      <c r="E495" s="86"/>
      <c r="F495" s="86" t="s">
        <v>14</v>
      </c>
      <c r="G495" s="86" t="s">
        <v>974</v>
      </c>
    </row>
    <row r="496" spans="1:7">
      <c r="A496" s="86">
        <v>200066389</v>
      </c>
      <c r="B496" s="104" t="s">
        <v>8</v>
      </c>
      <c r="C496" s="86"/>
      <c r="D496" s="86" t="s">
        <v>514</v>
      </c>
      <c r="E496" s="86" t="s">
        <v>514</v>
      </c>
      <c r="F496" s="88">
        <v>43465</v>
      </c>
      <c r="G496" s="1">
        <f>1</f>
        <v>1</v>
      </c>
    </row>
    <row r="497" spans="1:7">
      <c r="A497" s="86">
        <v>200066405</v>
      </c>
      <c r="B497" s="104" t="s">
        <v>8</v>
      </c>
      <c r="C497" s="86"/>
      <c r="D497" s="86" t="s">
        <v>515</v>
      </c>
      <c r="E497" s="86"/>
      <c r="F497" s="88">
        <v>43465</v>
      </c>
      <c r="G497" s="86" t="s">
        <v>974</v>
      </c>
    </row>
    <row r="498" spans="1:7">
      <c r="A498" s="86">
        <v>200066413</v>
      </c>
      <c r="B498" s="104" t="s">
        <v>8</v>
      </c>
      <c r="C498" s="86"/>
      <c r="D498" s="86" t="s">
        <v>516</v>
      </c>
      <c r="E498" s="86" t="s">
        <v>516</v>
      </c>
      <c r="F498" s="88">
        <v>43465</v>
      </c>
      <c r="G498" s="1">
        <f>1</f>
        <v>1</v>
      </c>
    </row>
    <row r="499" spans="1:7">
      <c r="A499" s="86">
        <v>200066462</v>
      </c>
      <c r="B499" s="104" t="s">
        <v>8</v>
      </c>
      <c r="C499" s="86"/>
      <c r="D499" s="86" t="s">
        <v>517</v>
      </c>
      <c r="E499" s="86"/>
      <c r="F499" s="88">
        <v>43465</v>
      </c>
      <c r="G499" s="86" t="s">
        <v>974</v>
      </c>
    </row>
    <row r="500" spans="1:7">
      <c r="A500" s="86">
        <v>200066710</v>
      </c>
      <c r="B500" s="104" t="s">
        <v>8</v>
      </c>
      <c r="C500" s="86"/>
      <c r="D500" s="86" t="s">
        <v>518</v>
      </c>
      <c r="E500" s="86" t="s">
        <v>977</v>
      </c>
      <c r="F500" s="88">
        <v>43465</v>
      </c>
      <c r="G500" s="1">
        <f>1</f>
        <v>1</v>
      </c>
    </row>
    <row r="501" spans="1:7">
      <c r="A501" s="86">
        <v>200066728</v>
      </c>
      <c r="B501" s="104" t="s">
        <v>8</v>
      </c>
      <c r="C501" s="86"/>
      <c r="D501" s="86" t="s">
        <v>519</v>
      </c>
      <c r="E501" s="86" t="s">
        <v>977</v>
      </c>
      <c r="F501" s="88">
        <v>43465</v>
      </c>
      <c r="G501" s="1">
        <f>1</f>
        <v>1</v>
      </c>
    </row>
    <row r="502" spans="1:7">
      <c r="A502" s="86">
        <v>200066801</v>
      </c>
      <c r="B502" s="104" t="s">
        <v>8</v>
      </c>
      <c r="C502" s="86"/>
      <c r="D502" s="86" t="s">
        <v>520</v>
      </c>
      <c r="E502" s="86" t="s">
        <v>978</v>
      </c>
      <c r="F502" s="88">
        <v>43465</v>
      </c>
      <c r="G502" s="1">
        <f>1</f>
        <v>1</v>
      </c>
    </row>
    <row r="503" spans="1:7">
      <c r="A503" s="86">
        <v>200066827</v>
      </c>
      <c r="B503" s="104" t="s">
        <v>8</v>
      </c>
      <c r="C503" s="86"/>
      <c r="D503" s="86" t="s">
        <v>521</v>
      </c>
      <c r="E503" s="86"/>
      <c r="F503" s="88">
        <v>43465</v>
      </c>
      <c r="G503" s="86" t="s">
        <v>974</v>
      </c>
    </row>
    <row r="504" spans="1:7">
      <c r="A504" s="86">
        <v>200067023</v>
      </c>
      <c r="B504" s="104" t="s">
        <v>8</v>
      </c>
      <c r="C504" s="86"/>
      <c r="D504" s="86" t="s">
        <v>522</v>
      </c>
      <c r="E504" s="86"/>
      <c r="F504" s="88">
        <v>43465</v>
      </c>
      <c r="G504" s="86" t="s">
        <v>974</v>
      </c>
    </row>
    <row r="505" spans="1:7">
      <c r="A505" s="86">
        <v>200067031</v>
      </c>
      <c r="B505" s="104" t="s">
        <v>8</v>
      </c>
      <c r="C505" s="86"/>
      <c r="D505" s="86" t="s">
        <v>523</v>
      </c>
      <c r="E505" s="86" t="s">
        <v>523</v>
      </c>
      <c r="F505" s="88">
        <v>43465</v>
      </c>
      <c r="G505" s="1">
        <f>1</f>
        <v>1</v>
      </c>
    </row>
    <row r="506" spans="1:7">
      <c r="A506" s="86">
        <v>200067205</v>
      </c>
      <c r="B506" s="104" t="s">
        <v>8</v>
      </c>
      <c r="C506" s="86"/>
      <c r="D506" s="86" t="s">
        <v>524</v>
      </c>
      <c r="E506" s="86" t="s">
        <v>524</v>
      </c>
      <c r="F506" s="88">
        <v>43465</v>
      </c>
      <c r="G506" s="1">
        <f>1</f>
        <v>1</v>
      </c>
    </row>
    <row r="507" spans="1:7">
      <c r="A507" s="86">
        <v>200068435</v>
      </c>
      <c r="B507" s="104" t="s">
        <v>8</v>
      </c>
      <c r="C507" s="86"/>
      <c r="D507" s="86" t="s">
        <v>525</v>
      </c>
      <c r="E507" s="86"/>
      <c r="F507" s="86" t="s">
        <v>14</v>
      </c>
      <c r="G507" s="86" t="s">
        <v>974</v>
      </c>
    </row>
    <row r="508" spans="1:7">
      <c r="A508" s="86">
        <v>200068443</v>
      </c>
      <c r="B508" s="104" t="s">
        <v>8</v>
      </c>
      <c r="C508" s="86"/>
      <c r="D508" s="86" t="s">
        <v>526</v>
      </c>
      <c r="E508" s="86"/>
      <c r="F508" s="86" t="s">
        <v>14</v>
      </c>
      <c r="G508" s="86" t="s">
        <v>974</v>
      </c>
    </row>
    <row r="509" spans="1:7">
      <c r="A509" s="86">
        <v>200068450</v>
      </c>
      <c r="B509" s="104" t="s">
        <v>8</v>
      </c>
      <c r="C509" s="86"/>
      <c r="D509" s="86" t="s">
        <v>527</v>
      </c>
      <c r="E509" s="86"/>
      <c r="F509" s="88">
        <v>43465</v>
      </c>
      <c r="G509" s="1">
        <f>1</f>
        <v>1</v>
      </c>
    </row>
    <row r="510" spans="1:7">
      <c r="A510" s="86">
        <v>200068468</v>
      </c>
      <c r="B510" s="104" t="s">
        <v>8</v>
      </c>
      <c r="C510" s="86"/>
      <c r="D510" s="86" t="s">
        <v>528</v>
      </c>
      <c r="E510" s="86" t="s">
        <v>528</v>
      </c>
      <c r="F510" s="88">
        <v>43465</v>
      </c>
      <c r="G510" s="1">
        <f>1</f>
        <v>1</v>
      </c>
    </row>
    <row r="511" spans="1:7">
      <c r="A511" s="86">
        <v>200068534</v>
      </c>
      <c r="B511" s="104" t="s">
        <v>8</v>
      </c>
      <c r="C511" s="86"/>
      <c r="D511" s="86" t="s">
        <v>529</v>
      </c>
      <c r="E511" s="86" t="s">
        <v>971</v>
      </c>
      <c r="F511" s="88">
        <v>43465</v>
      </c>
      <c r="G511" s="1">
        <f>1</f>
        <v>1</v>
      </c>
    </row>
    <row r="512" spans="1:7">
      <c r="A512" s="86">
        <v>200068799</v>
      </c>
      <c r="B512" s="104" t="s">
        <v>8</v>
      </c>
      <c r="C512" s="86"/>
      <c r="D512" s="86" t="s">
        <v>530</v>
      </c>
      <c r="E512" s="86" t="s">
        <v>530</v>
      </c>
      <c r="F512" s="88">
        <v>43465</v>
      </c>
      <c r="G512" s="1">
        <f>1</f>
        <v>1</v>
      </c>
    </row>
    <row r="513" spans="1:7">
      <c r="A513" s="86">
        <v>200068856</v>
      </c>
      <c r="B513" s="104" t="s">
        <v>8</v>
      </c>
      <c r="C513" s="86"/>
      <c r="D513" s="86" t="s">
        <v>531</v>
      </c>
      <c r="E513" s="86"/>
      <c r="F513" s="86" t="s">
        <v>14</v>
      </c>
      <c r="G513" s="86" t="s">
        <v>974</v>
      </c>
    </row>
    <row r="514" spans="1:7">
      <c r="A514" s="86">
        <v>200069425</v>
      </c>
      <c r="B514" s="104" t="s">
        <v>8</v>
      </c>
      <c r="C514" s="86"/>
      <c r="D514" s="86" t="s">
        <v>532</v>
      </c>
      <c r="E514" s="86"/>
      <c r="F514" s="88">
        <v>43465</v>
      </c>
      <c r="G514" s="86" t="s">
        <v>974</v>
      </c>
    </row>
    <row r="515" spans="1:7">
      <c r="A515" s="86">
        <v>200069458</v>
      </c>
      <c r="B515" s="104" t="s">
        <v>8</v>
      </c>
      <c r="C515" s="86"/>
      <c r="D515" s="86" t="s">
        <v>533</v>
      </c>
      <c r="E515" s="86"/>
      <c r="F515" s="86" t="s">
        <v>14</v>
      </c>
      <c r="G515" s="86" t="s">
        <v>974</v>
      </c>
    </row>
    <row r="516" spans="1:7">
      <c r="A516" s="86">
        <v>200069516</v>
      </c>
      <c r="B516" s="104" t="s">
        <v>8</v>
      </c>
      <c r="C516" s="86"/>
      <c r="D516" s="86" t="s">
        <v>534</v>
      </c>
      <c r="E516" s="86" t="s">
        <v>978</v>
      </c>
      <c r="F516" s="86" t="s">
        <v>14</v>
      </c>
      <c r="G516" s="1">
        <f>1</f>
        <v>1</v>
      </c>
    </row>
    <row r="517" spans="1:7">
      <c r="A517" s="86">
        <v>200069524</v>
      </c>
      <c r="B517" s="104" t="s">
        <v>8</v>
      </c>
      <c r="C517" s="86"/>
      <c r="D517" s="86" t="s">
        <v>535</v>
      </c>
      <c r="E517" s="86" t="s">
        <v>535</v>
      </c>
      <c r="F517" s="88">
        <v>43465</v>
      </c>
      <c r="G517" s="1">
        <f>1</f>
        <v>1</v>
      </c>
    </row>
    <row r="518" spans="1:7">
      <c r="A518" s="86">
        <v>200069532</v>
      </c>
      <c r="B518" s="104" t="s">
        <v>8</v>
      </c>
      <c r="C518" s="86"/>
      <c r="D518" s="86" t="s">
        <v>536</v>
      </c>
      <c r="E518" s="86" t="s">
        <v>536</v>
      </c>
      <c r="F518" s="88">
        <v>43465</v>
      </c>
      <c r="G518" s="1">
        <f>1</f>
        <v>1</v>
      </c>
    </row>
    <row r="519" spans="1:7">
      <c r="A519" s="86">
        <v>200069722</v>
      </c>
      <c r="B519" s="104" t="s">
        <v>8</v>
      </c>
      <c r="C519" s="86"/>
      <c r="D519" s="86" t="s">
        <v>537</v>
      </c>
      <c r="E519" s="86"/>
      <c r="F519" s="88">
        <v>43465</v>
      </c>
      <c r="G519" s="1">
        <f>1</f>
        <v>1</v>
      </c>
    </row>
    <row r="520" spans="1:7">
      <c r="A520" s="86">
        <v>200069730</v>
      </c>
      <c r="B520" s="104" t="s">
        <v>8</v>
      </c>
      <c r="C520" s="86"/>
      <c r="D520" s="86" t="s">
        <v>538</v>
      </c>
      <c r="E520" s="86" t="s">
        <v>973</v>
      </c>
      <c r="F520" s="86" t="s">
        <v>14</v>
      </c>
      <c r="G520" s="1">
        <f>1</f>
        <v>1</v>
      </c>
    </row>
    <row r="521" spans="1:7">
      <c r="A521" s="86">
        <v>200069821</v>
      </c>
      <c r="B521" s="104" t="s">
        <v>8</v>
      </c>
      <c r="C521" s="86"/>
      <c r="D521" s="86" t="s">
        <v>539</v>
      </c>
      <c r="E521" s="86" t="s">
        <v>539</v>
      </c>
      <c r="F521" s="88">
        <v>43465</v>
      </c>
      <c r="G521" s="1">
        <f>1</f>
        <v>1</v>
      </c>
    </row>
    <row r="522" spans="1:7">
      <c r="A522" s="86">
        <v>200069839</v>
      </c>
      <c r="B522" s="104" t="s">
        <v>8</v>
      </c>
      <c r="C522" s="86"/>
      <c r="D522" s="86" t="s">
        <v>540</v>
      </c>
      <c r="E522" s="86" t="s">
        <v>972</v>
      </c>
      <c r="F522" s="88">
        <v>43465</v>
      </c>
      <c r="G522" s="1">
        <f>1</f>
        <v>1</v>
      </c>
    </row>
    <row r="523" spans="1:7">
      <c r="A523" s="86">
        <v>200069847</v>
      </c>
      <c r="B523" s="104" t="s">
        <v>8</v>
      </c>
      <c r="C523" s="86"/>
      <c r="D523" s="86" t="s">
        <v>541</v>
      </c>
      <c r="E523" s="86" t="s">
        <v>972</v>
      </c>
      <c r="F523" s="88">
        <v>43465</v>
      </c>
      <c r="G523" s="1">
        <f>1</f>
        <v>1</v>
      </c>
    </row>
    <row r="524" spans="1:7">
      <c r="A524" s="86">
        <v>200070068</v>
      </c>
      <c r="B524" s="104" t="s">
        <v>8</v>
      </c>
      <c r="C524" s="86"/>
      <c r="D524" s="86" t="s">
        <v>542</v>
      </c>
      <c r="E524" s="86" t="s">
        <v>973</v>
      </c>
      <c r="F524" s="88">
        <v>43465</v>
      </c>
      <c r="G524" s="1">
        <f>1</f>
        <v>1</v>
      </c>
    </row>
    <row r="525" spans="1:7">
      <c r="A525" s="86">
        <v>200070142</v>
      </c>
      <c r="B525" s="104" t="s">
        <v>8</v>
      </c>
      <c r="C525" s="86"/>
      <c r="D525" s="86" t="s">
        <v>543</v>
      </c>
      <c r="E525" s="86" t="s">
        <v>543</v>
      </c>
      <c r="F525" s="88">
        <v>43465</v>
      </c>
      <c r="G525" s="1">
        <f>1</f>
        <v>1</v>
      </c>
    </row>
    <row r="526" spans="1:7">
      <c r="A526" s="86">
        <v>200070449</v>
      </c>
      <c r="B526" s="104" t="s">
        <v>8</v>
      </c>
      <c r="C526" s="86"/>
      <c r="D526" s="86" t="s">
        <v>544</v>
      </c>
      <c r="E526" s="86"/>
      <c r="F526" s="88">
        <v>43465</v>
      </c>
      <c r="G526" s="1">
        <f>1</f>
        <v>1</v>
      </c>
    </row>
    <row r="527" spans="1:7">
      <c r="A527" s="86">
        <v>200071454</v>
      </c>
      <c r="B527" s="104" t="s">
        <v>8</v>
      </c>
      <c r="C527" s="86"/>
      <c r="D527" s="86" t="s">
        <v>545</v>
      </c>
      <c r="E527" s="86" t="s">
        <v>545</v>
      </c>
      <c r="F527" s="88">
        <v>43465</v>
      </c>
      <c r="G527" s="1">
        <f>1</f>
        <v>1</v>
      </c>
    </row>
    <row r="528" spans="1:7">
      <c r="A528" s="86">
        <v>200071504</v>
      </c>
      <c r="B528" s="104" t="s">
        <v>8</v>
      </c>
      <c r="C528" s="86"/>
      <c r="D528" s="86" t="s">
        <v>546</v>
      </c>
      <c r="E528" s="86"/>
      <c r="F528" s="86" t="s">
        <v>14</v>
      </c>
      <c r="G528" s="86" t="s">
        <v>974</v>
      </c>
    </row>
    <row r="529" spans="1:7">
      <c r="A529" s="86">
        <v>200071520</v>
      </c>
      <c r="B529" s="104" t="s">
        <v>8</v>
      </c>
      <c r="C529" s="86"/>
      <c r="D529" s="86" t="s">
        <v>547</v>
      </c>
      <c r="E529" s="86"/>
      <c r="F529" s="86" t="s">
        <v>14</v>
      </c>
      <c r="G529" s="86" t="s">
        <v>974</v>
      </c>
    </row>
    <row r="530" spans="1:7">
      <c r="A530" s="86">
        <v>200071652</v>
      </c>
      <c r="B530" s="104" t="s">
        <v>8</v>
      </c>
      <c r="C530" s="86"/>
      <c r="D530" s="86" t="s">
        <v>548</v>
      </c>
      <c r="E530" s="86"/>
      <c r="F530" s="86" t="s">
        <v>14</v>
      </c>
      <c r="G530" s="86" t="s">
        <v>974</v>
      </c>
    </row>
    <row r="531" spans="1:7">
      <c r="A531" s="86">
        <v>200071843</v>
      </c>
      <c r="B531" s="104" t="s">
        <v>8</v>
      </c>
      <c r="C531" s="86"/>
      <c r="D531" s="86" t="s">
        <v>549</v>
      </c>
      <c r="E531" s="86" t="s">
        <v>549</v>
      </c>
      <c r="F531" s="88">
        <v>43465</v>
      </c>
      <c r="G531" s="1">
        <f>1</f>
        <v>1</v>
      </c>
    </row>
    <row r="532" spans="1:7">
      <c r="A532" s="86">
        <v>200072312</v>
      </c>
      <c r="B532" s="104" t="s">
        <v>8</v>
      </c>
      <c r="C532" s="86"/>
      <c r="D532" s="86" t="s">
        <v>550</v>
      </c>
      <c r="E532" s="86" t="s">
        <v>550</v>
      </c>
      <c r="F532" s="88">
        <v>43465</v>
      </c>
      <c r="G532" s="1">
        <f>1</f>
        <v>1</v>
      </c>
    </row>
    <row r="533" spans="1:7">
      <c r="A533" s="86">
        <v>241400415</v>
      </c>
      <c r="B533" s="104" t="s">
        <v>8</v>
      </c>
      <c r="C533" s="86"/>
      <c r="D533" s="86" t="s">
        <v>551</v>
      </c>
      <c r="E533" s="86" t="s">
        <v>551</v>
      </c>
      <c r="F533" s="88">
        <v>43465</v>
      </c>
      <c r="G533" s="1">
        <f>1</f>
        <v>1</v>
      </c>
    </row>
    <row r="534" spans="1:7">
      <c r="A534" s="86">
        <v>241400514</v>
      </c>
      <c r="B534" s="104" t="s">
        <v>8</v>
      </c>
      <c r="C534" s="86"/>
      <c r="D534" s="86" t="s">
        <v>552</v>
      </c>
      <c r="E534" s="86" t="s">
        <v>977</v>
      </c>
      <c r="F534" s="88">
        <v>43465</v>
      </c>
      <c r="G534" s="1">
        <f>1</f>
        <v>1</v>
      </c>
    </row>
    <row r="535" spans="1:7">
      <c r="A535" s="86">
        <v>241400555</v>
      </c>
      <c r="B535" s="104" t="s">
        <v>8</v>
      </c>
      <c r="C535" s="86"/>
      <c r="D535" s="86" t="s">
        <v>553</v>
      </c>
      <c r="E535" s="86" t="s">
        <v>978</v>
      </c>
      <c r="F535" s="88">
        <v>43465</v>
      </c>
      <c r="G535" s="1">
        <f>1</f>
        <v>1</v>
      </c>
    </row>
    <row r="536" spans="1:7">
      <c r="A536" s="86">
        <v>241400860</v>
      </c>
      <c r="B536" s="104" t="s">
        <v>8</v>
      </c>
      <c r="C536" s="86"/>
      <c r="D536" s="86" t="s">
        <v>554</v>
      </c>
      <c r="E536" s="86" t="s">
        <v>977</v>
      </c>
      <c r="F536" s="88">
        <v>43465</v>
      </c>
      <c r="G536" s="1">
        <f>1</f>
        <v>1</v>
      </c>
    </row>
    <row r="537" spans="1:7">
      <c r="A537" s="86">
        <v>241400878</v>
      </c>
      <c r="B537" s="104" t="s">
        <v>8</v>
      </c>
      <c r="C537" s="86"/>
      <c r="D537" s="86" t="s">
        <v>555</v>
      </c>
      <c r="E537" s="86"/>
      <c r="F537" s="86" t="s">
        <v>14</v>
      </c>
      <c r="G537" s="86" t="s">
        <v>974</v>
      </c>
    </row>
    <row r="538" spans="1:7">
      <c r="A538" s="86">
        <v>242700276</v>
      </c>
      <c r="B538" s="104" t="s">
        <v>8</v>
      </c>
      <c r="C538" s="86"/>
      <c r="D538" s="86" t="s">
        <v>556</v>
      </c>
      <c r="E538" s="86"/>
      <c r="F538" s="86" t="s">
        <v>14</v>
      </c>
      <c r="G538" s="86" t="s">
        <v>974</v>
      </c>
    </row>
    <row r="539" spans="1:7">
      <c r="A539" s="86">
        <v>242700607</v>
      </c>
      <c r="B539" s="104" t="s">
        <v>8</v>
      </c>
      <c r="C539" s="86"/>
      <c r="D539" s="86" t="s">
        <v>557</v>
      </c>
      <c r="E539" s="86"/>
      <c r="F539" s="86" t="s">
        <v>14</v>
      </c>
      <c r="G539" s="86" t="s">
        <v>974</v>
      </c>
    </row>
    <row r="540" spans="1:7">
      <c r="A540" s="86">
        <v>242700623</v>
      </c>
      <c r="B540" s="104" t="s">
        <v>8</v>
      </c>
      <c r="C540" s="86"/>
      <c r="D540" s="86" t="s">
        <v>558</v>
      </c>
      <c r="E540" s="86" t="s">
        <v>558</v>
      </c>
      <c r="F540" s="88">
        <v>43465</v>
      </c>
      <c r="G540" s="1">
        <f>1</f>
        <v>1</v>
      </c>
    </row>
    <row r="541" spans="1:7">
      <c r="A541" s="86">
        <v>246100390</v>
      </c>
      <c r="B541" s="104" t="s">
        <v>8</v>
      </c>
      <c r="C541" s="86"/>
      <c r="D541" s="86" t="s">
        <v>559</v>
      </c>
      <c r="E541" s="86"/>
      <c r="F541" s="86" t="s">
        <v>14</v>
      </c>
      <c r="G541" s="86" t="s">
        <v>974</v>
      </c>
    </row>
    <row r="542" spans="1:7">
      <c r="A542" s="86">
        <v>246100663</v>
      </c>
      <c r="B542" s="104" t="s">
        <v>8</v>
      </c>
      <c r="C542" s="86"/>
      <c r="D542" s="86" t="s">
        <v>560</v>
      </c>
      <c r="E542" s="86" t="s">
        <v>560</v>
      </c>
      <c r="F542" s="88">
        <v>42735</v>
      </c>
      <c r="G542" s="1">
        <f>1</f>
        <v>1</v>
      </c>
    </row>
    <row r="543" spans="1:7">
      <c r="A543" s="86">
        <v>247600497</v>
      </c>
      <c r="B543" s="104" t="s">
        <v>8</v>
      </c>
      <c r="C543" s="86"/>
      <c r="D543" s="86" t="s">
        <v>976</v>
      </c>
      <c r="E543" s="86"/>
      <c r="F543" s="86" t="s">
        <v>14</v>
      </c>
      <c r="G543" s="86">
        <v>0</v>
      </c>
    </row>
    <row r="544" spans="1:7">
      <c r="A544" s="86">
        <v>247600505</v>
      </c>
      <c r="B544" s="104" t="s">
        <v>8</v>
      </c>
      <c r="C544" s="86"/>
      <c r="D544" s="86" t="s">
        <v>975</v>
      </c>
      <c r="E544" s="86"/>
      <c r="F544" s="86" t="s">
        <v>14</v>
      </c>
      <c r="G544" s="86" t="s">
        <v>974</v>
      </c>
    </row>
    <row r="545" spans="1:7">
      <c r="A545" s="86">
        <v>247600539</v>
      </c>
      <c r="B545" s="104" t="s">
        <v>8</v>
      </c>
      <c r="C545" s="86"/>
      <c r="D545" s="86" t="s">
        <v>561</v>
      </c>
      <c r="E545" s="86"/>
      <c r="F545" s="86" t="s">
        <v>14</v>
      </c>
      <c r="G545" s="86">
        <v>0</v>
      </c>
    </row>
    <row r="546" spans="1:7">
      <c r="A546" s="86">
        <v>247600588</v>
      </c>
      <c r="B546" s="104" t="s">
        <v>8</v>
      </c>
      <c r="C546" s="86"/>
      <c r="D546" s="86" t="s">
        <v>562</v>
      </c>
      <c r="E546" s="86"/>
      <c r="F546" s="88">
        <v>42735</v>
      </c>
      <c r="G546" s="1">
        <f>1</f>
        <v>1</v>
      </c>
    </row>
    <row r="547" spans="1:7">
      <c r="A547" s="86">
        <v>247600596</v>
      </c>
      <c r="B547" s="104" t="s">
        <v>8</v>
      </c>
      <c r="C547" s="86"/>
      <c r="D547" s="86" t="s">
        <v>563</v>
      </c>
      <c r="E547" s="86"/>
      <c r="F547" s="88">
        <v>42735</v>
      </c>
      <c r="G547" s="1">
        <f>1</f>
        <v>1</v>
      </c>
    </row>
    <row r="548" spans="1:7">
      <c r="A548" s="86">
        <v>247600604</v>
      </c>
      <c r="B548" s="104" t="s">
        <v>8</v>
      </c>
      <c r="C548" s="86"/>
      <c r="D548" s="86" t="s">
        <v>564</v>
      </c>
      <c r="E548" s="86" t="s">
        <v>973</v>
      </c>
      <c r="F548" s="86" t="s">
        <v>14</v>
      </c>
      <c r="G548" s="1">
        <f>1</f>
        <v>1</v>
      </c>
    </row>
    <row r="549" spans="1:7">
      <c r="A549" s="86">
        <v>247600620</v>
      </c>
      <c r="B549" s="104" t="s">
        <v>8</v>
      </c>
      <c r="C549" s="86"/>
      <c r="D549" s="86" t="s">
        <v>565</v>
      </c>
      <c r="E549" s="86" t="s">
        <v>972</v>
      </c>
      <c r="F549" s="88">
        <v>42735</v>
      </c>
      <c r="G549" s="1">
        <f>1</f>
        <v>1</v>
      </c>
    </row>
    <row r="550" spans="1:7">
      <c r="A550" s="86">
        <v>247600646</v>
      </c>
      <c r="B550" s="104" t="s">
        <v>8</v>
      </c>
      <c r="C550" s="86"/>
      <c r="D550" s="86" t="s">
        <v>566</v>
      </c>
      <c r="E550" s="86"/>
      <c r="F550" s="86" t="s">
        <v>14</v>
      </c>
      <c r="G550" s="1">
        <f>1</f>
        <v>1</v>
      </c>
    </row>
    <row r="551" spans="1:7">
      <c r="A551" s="86">
        <v>247600729</v>
      </c>
      <c r="B551" s="104" t="s">
        <v>8</v>
      </c>
      <c r="C551" s="86"/>
      <c r="D551" s="86" t="s">
        <v>567</v>
      </c>
      <c r="E551" s="86" t="s">
        <v>971</v>
      </c>
      <c r="F551" s="88">
        <v>43465</v>
      </c>
      <c r="G551" s="1">
        <f>1</f>
        <v>1</v>
      </c>
    </row>
    <row r="552" spans="1:7">
      <c r="A552" s="86">
        <v>247600786</v>
      </c>
      <c r="B552" s="104" t="s">
        <v>8</v>
      </c>
      <c r="C552" s="86"/>
      <c r="D552" s="86" t="s">
        <v>568</v>
      </c>
      <c r="E552" s="86" t="s">
        <v>971</v>
      </c>
      <c r="F552" s="88">
        <v>43465</v>
      </c>
      <c r="G552" s="1">
        <f>1</f>
        <v>1</v>
      </c>
    </row>
    <row r="553" spans="1:7">
      <c r="A553" s="42">
        <v>200072023</v>
      </c>
      <c r="B553" s="106" t="s">
        <v>9</v>
      </c>
      <c r="C553" s="42">
        <v>16</v>
      </c>
      <c r="D553" s="42" t="s">
        <v>569</v>
      </c>
      <c r="E553" s="17"/>
      <c r="F553" s="20">
        <f>DATE(2018,12,31)</f>
        <v>43465</v>
      </c>
      <c r="G553" s="17">
        <v>1</v>
      </c>
    </row>
    <row r="554" spans="1:7">
      <c r="A554" s="42">
        <v>200043016</v>
      </c>
      <c r="B554" s="106" t="s">
        <v>9</v>
      </c>
      <c r="C554" s="42">
        <v>16</v>
      </c>
      <c r="D554" s="42" t="s">
        <v>570</v>
      </c>
      <c r="E554" s="17"/>
      <c r="F554" s="42" t="s">
        <v>14</v>
      </c>
      <c r="G554" s="17">
        <v>1</v>
      </c>
    </row>
    <row r="555" spans="1:7">
      <c r="A555" s="42">
        <v>200072049</v>
      </c>
      <c r="B555" s="106" t="s">
        <v>9</v>
      </c>
      <c r="C555" s="42">
        <v>16</v>
      </c>
      <c r="D555" s="42" t="s">
        <v>571</v>
      </c>
      <c r="E555" s="17"/>
      <c r="F555" s="20">
        <f t="shared" ref="F555:F559" si="60">DATE(2018,12,31)</f>
        <v>43465</v>
      </c>
      <c r="G555" s="17">
        <v>0</v>
      </c>
    </row>
    <row r="556" spans="1:7">
      <c r="A556" s="42">
        <v>200029734</v>
      </c>
      <c r="B556" s="106" t="s">
        <v>9</v>
      </c>
      <c r="C556" s="42">
        <v>16</v>
      </c>
      <c r="D556" s="42" t="s">
        <v>572</v>
      </c>
      <c r="E556" s="17"/>
      <c r="F556" s="20">
        <f t="shared" si="60"/>
        <v>43465</v>
      </c>
      <c r="G556" s="17">
        <v>1</v>
      </c>
    </row>
    <row r="557" spans="1:7">
      <c r="A557" s="42">
        <v>200068914</v>
      </c>
      <c r="B557" s="106" t="s">
        <v>9</v>
      </c>
      <c r="C557" s="42">
        <v>16</v>
      </c>
      <c r="D557" s="42" t="s">
        <v>573</v>
      </c>
      <c r="E557" s="17"/>
      <c r="F557" s="20">
        <f t="shared" si="60"/>
        <v>43465</v>
      </c>
      <c r="G557" s="17">
        <v>1</v>
      </c>
    </row>
    <row r="558" spans="1:7">
      <c r="A558" s="42">
        <v>200071827</v>
      </c>
      <c r="B558" s="106" t="s">
        <v>9</v>
      </c>
      <c r="C558" s="42">
        <v>16</v>
      </c>
      <c r="D558" s="42" t="s">
        <v>574</v>
      </c>
      <c r="E558" s="17"/>
      <c r="F558" s="20">
        <f t="shared" si="60"/>
        <v>43465</v>
      </c>
      <c r="G558" s="17">
        <v>1</v>
      </c>
    </row>
    <row r="559" spans="1:7">
      <c r="A559" s="42">
        <v>200070514</v>
      </c>
      <c r="B559" s="106" t="s">
        <v>9</v>
      </c>
      <c r="C559" s="42">
        <v>16</v>
      </c>
      <c r="D559" s="42" t="s">
        <v>575</v>
      </c>
      <c r="E559" s="17"/>
      <c r="F559" s="20">
        <f t="shared" si="60"/>
        <v>43465</v>
      </c>
      <c r="G559" s="17">
        <v>1</v>
      </c>
    </row>
    <row r="560" spans="1:7">
      <c r="A560" s="42">
        <v>200036473</v>
      </c>
      <c r="B560" s="106" t="s">
        <v>9</v>
      </c>
      <c r="C560" s="42">
        <v>17</v>
      </c>
      <c r="D560" s="42" t="s">
        <v>966</v>
      </c>
      <c r="E560" s="17"/>
      <c r="F560" s="20">
        <f t="shared" ref="F560:F561" si="61">DATE(2016,12,31)</f>
        <v>42735</v>
      </c>
      <c r="G560" s="17">
        <v>0</v>
      </c>
    </row>
    <row r="561" spans="1:7">
      <c r="A561" s="42">
        <v>241700640</v>
      </c>
      <c r="B561" s="106" t="s">
        <v>9</v>
      </c>
      <c r="C561" s="42">
        <v>17</v>
      </c>
      <c r="D561" s="42" t="s">
        <v>967</v>
      </c>
      <c r="E561" s="17"/>
      <c r="F561" s="20">
        <f t="shared" si="61"/>
        <v>42735</v>
      </c>
      <c r="G561" s="17">
        <v>1</v>
      </c>
    </row>
    <row r="562" spans="1:7">
      <c r="A562" s="42">
        <v>200041499</v>
      </c>
      <c r="B562" s="106" t="s">
        <v>9</v>
      </c>
      <c r="C562" s="42">
        <v>17</v>
      </c>
      <c r="D562" s="42" t="s">
        <v>576</v>
      </c>
      <c r="E562" s="17"/>
      <c r="F562" s="20">
        <f t="shared" ref="F562:F564" si="62">DATE(2018,12,31)</f>
        <v>43465</v>
      </c>
      <c r="G562" s="17">
        <v>1</v>
      </c>
    </row>
    <row r="563" spans="1:7">
      <c r="A563" s="42">
        <v>200041614</v>
      </c>
      <c r="B563" s="106" t="s">
        <v>9</v>
      </c>
      <c r="C563" s="42">
        <v>17</v>
      </c>
      <c r="D563" s="42" t="s">
        <v>577</v>
      </c>
      <c r="E563" s="17"/>
      <c r="F563" s="20">
        <f t="shared" si="62"/>
        <v>43465</v>
      </c>
      <c r="G563" s="17">
        <v>1</v>
      </c>
    </row>
    <row r="564" spans="1:7">
      <c r="A564" s="42">
        <v>241700624</v>
      </c>
      <c r="B564" s="106" t="s">
        <v>9</v>
      </c>
      <c r="C564" s="42">
        <v>17</v>
      </c>
      <c r="D564" s="42" t="s">
        <v>578</v>
      </c>
      <c r="E564" s="17"/>
      <c r="F564" s="20">
        <f t="shared" si="62"/>
        <v>43465</v>
      </c>
      <c r="G564" s="17">
        <v>1</v>
      </c>
    </row>
    <row r="565" spans="1:7">
      <c r="A565" s="42">
        <v>241700434</v>
      </c>
      <c r="B565" s="106" t="s">
        <v>9</v>
      </c>
      <c r="C565" s="42">
        <v>17</v>
      </c>
      <c r="D565" s="42" t="s">
        <v>579</v>
      </c>
      <c r="E565" s="17"/>
      <c r="F565" s="20">
        <f t="shared" ref="F565:F568" si="63">DATE(2016,12,31)</f>
        <v>42735</v>
      </c>
      <c r="G565" s="17">
        <v>1</v>
      </c>
    </row>
    <row r="566" spans="1:7">
      <c r="A566" s="42">
        <v>200041762</v>
      </c>
      <c r="B566" s="106" t="s">
        <v>9</v>
      </c>
      <c r="C566" s="42">
        <v>17</v>
      </c>
      <c r="D566" s="42" t="s">
        <v>580</v>
      </c>
      <c r="E566" s="17"/>
      <c r="F566" s="20">
        <f t="shared" si="63"/>
        <v>42735</v>
      </c>
      <c r="G566" s="17">
        <v>1</v>
      </c>
    </row>
    <row r="567" spans="1:7">
      <c r="A567" s="42">
        <v>200041523</v>
      </c>
      <c r="B567" s="106" t="s">
        <v>9</v>
      </c>
      <c r="C567" s="42">
        <v>17</v>
      </c>
      <c r="D567" s="42" t="s">
        <v>581</v>
      </c>
      <c r="E567" s="17"/>
      <c r="F567" s="20">
        <f t="shared" si="63"/>
        <v>42735</v>
      </c>
      <c r="G567" s="17">
        <v>1</v>
      </c>
    </row>
    <row r="568" spans="1:7">
      <c r="A568" s="42">
        <v>200041689</v>
      </c>
      <c r="B568" s="106" t="s">
        <v>9</v>
      </c>
      <c r="C568" s="42">
        <v>17</v>
      </c>
      <c r="D568" s="42" t="s">
        <v>582</v>
      </c>
      <c r="E568" s="17"/>
      <c r="F568" s="20">
        <f t="shared" si="63"/>
        <v>42735</v>
      </c>
      <c r="G568" s="17">
        <v>0</v>
      </c>
    </row>
    <row r="569" spans="1:7">
      <c r="A569" s="42">
        <v>241927201</v>
      </c>
      <c r="B569" s="106" t="s">
        <v>9</v>
      </c>
      <c r="C569" s="42">
        <v>19</v>
      </c>
      <c r="D569" s="42" t="s">
        <v>583</v>
      </c>
      <c r="E569" s="17"/>
      <c r="F569" s="20">
        <f t="shared" ref="F569:F570" si="64">DATE(2018,12,31)</f>
        <v>43465</v>
      </c>
      <c r="G569" s="17">
        <v>1</v>
      </c>
    </row>
    <row r="570" spans="1:7">
      <c r="A570" s="42">
        <v>200066744</v>
      </c>
      <c r="B570" s="106" t="s">
        <v>9</v>
      </c>
      <c r="C570" s="42">
        <v>19</v>
      </c>
      <c r="D570" s="42" t="s">
        <v>584</v>
      </c>
      <c r="E570" s="17"/>
      <c r="F570" s="20">
        <f t="shared" si="64"/>
        <v>43465</v>
      </c>
      <c r="G570" s="17">
        <v>0</v>
      </c>
    </row>
    <row r="571" spans="1:7">
      <c r="A571" s="42">
        <v>200043172</v>
      </c>
      <c r="B571" s="106" t="s">
        <v>9</v>
      </c>
      <c r="C571" s="42">
        <v>19</v>
      </c>
      <c r="D571" s="42" t="s">
        <v>585</v>
      </c>
      <c r="E571" s="17"/>
      <c r="F571" s="20">
        <f>DATE(2016,12,31)</f>
        <v>42735</v>
      </c>
      <c r="G571" s="17">
        <v>1</v>
      </c>
    </row>
    <row r="572" spans="1:7">
      <c r="A572" s="42">
        <v>200034825</v>
      </c>
      <c r="B572" s="106" t="s">
        <v>9</v>
      </c>
      <c r="C572" s="42">
        <v>23</v>
      </c>
      <c r="D572" s="42" t="s">
        <v>586</v>
      </c>
      <c r="E572" s="17"/>
      <c r="F572" s="20">
        <f t="shared" ref="F572:F573" si="65">DATE(2018,12,31)</f>
        <v>43465</v>
      </c>
      <c r="G572" s="17">
        <v>1</v>
      </c>
    </row>
    <row r="573" spans="1:7">
      <c r="A573" s="42">
        <v>241800424</v>
      </c>
      <c r="B573" s="106" t="s">
        <v>9</v>
      </c>
      <c r="C573" s="42">
        <v>23</v>
      </c>
      <c r="D573" s="42" t="s">
        <v>934</v>
      </c>
      <c r="E573" s="17"/>
      <c r="F573" s="20">
        <f t="shared" si="65"/>
        <v>43465</v>
      </c>
      <c r="G573" s="17">
        <v>0</v>
      </c>
    </row>
    <row r="574" spans="1:7">
      <c r="A574" s="42">
        <v>200069094</v>
      </c>
      <c r="B574" s="106" t="s">
        <v>9</v>
      </c>
      <c r="C574" s="42">
        <v>24</v>
      </c>
      <c r="D574" s="42" t="s">
        <v>587</v>
      </c>
      <c r="E574" s="17"/>
      <c r="F574" s="42" t="s">
        <v>14</v>
      </c>
      <c r="G574" s="17">
        <v>1</v>
      </c>
    </row>
    <row r="575" spans="1:7">
      <c r="A575" s="42">
        <v>200027217</v>
      </c>
      <c r="B575" s="106" t="s">
        <v>9</v>
      </c>
      <c r="C575" s="42">
        <v>24</v>
      </c>
      <c r="D575" s="42" t="s">
        <v>588</v>
      </c>
      <c r="E575" s="17"/>
      <c r="F575" s="42" t="s">
        <v>14</v>
      </c>
      <c r="G575" s="17">
        <v>1</v>
      </c>
    </row>
    <row r="576" spans="1:7">
      <c r="A576" s="42">
        <v>242400935</v>
      </c>
      <c r="B576" s="106" t="s">
        <v>9</v>
      </c>
      <c r="C576" s="42">
        <v>24</v>
      </c>
      <c r="D576" s="42" t="s">
        <v>589</v>
      </c>
      <c r="E576" s="17"/>
      <c r="F576" s="42" t="s">
        <v>14</v>
      </c>
      <c r="G576" s="17">
        <v>1</v>
      </c>
    </row>
    <row r="577" spans="1:7">
      <c r="A577" s="42">
        <v>242400752</v>
      </c>
      <c r="B577" s="106" t="s">
        <v>9</v>
      </c>
      <c r="C577" s="42">
        <v>24</v>
      </c>
      <c r="D577" s="42" t="s">
        <v>590</v>
      </c>
      <c r="E577" s="17"/>
      <c r="F577" s="42" t="s">
        <v>14</v>
      </c>
      <c r="G577" s="17">
        <v>1</v>
      </c>
    </row>
    <row r="578" spans="1:7">
      <c r="A578" s="42">
        <v>200041168</v>
      </c>
      <c r="B578" s="106" t="s">
        <v>9</v>
      </c>
      <c r="C578" s="42">
        <v>24</v>
      </c>
      <c r="D578" s="42" t="s">
        <v>591</v>
      </c>
      <c r="E578" s="17"/>
      <c r="F578" s="42" t="s">
        <v>14</v>
      </c>
      <c r="G578" s="17">
        <v>1</v>
      </c>
    </row>
    <row r="579" spans="1:7">
      <c r="A579" s="42">
        <v>200040889</v>
      </c>
      <c r="B579" s="106" t="s">
        <v>9</v>
      </c>
      <c r="C579" s="42">
        <v>24</v>
      </c>
      <c r="D579" s="42" t="s">
        <v>592</v>
      </c>
      <c r="E579" s="17" t="s">
        <v>593</v>
      </c>
      <c r="F579" s="42" t="s">
        <v>14</v>
      </c>
      <c r="G579" s="17">
        <v>1</v>
      </c>
    </row>
    <row r="580" spans="1:7">
      <c r="A580" s="42">
        <v>200034833</v>
      </c>
      <c r="B580" s="106" t="s">
        <v>9</v>
      </c>
      <c r="C580" s="42">
        <v>24</v>
      </c>
      <c r="D580" s="42" t="s">
        <v>594</v>
      </c>
      <c r="E580" s="17" t="s">
        <v>593</v>
      </c>
      <c r="F580" s="42" t="s">
        <v>14</v>
      </c>
      <c r="G580" s="17">
        <v>1</v>
      </c>
    </row>
    <row r="581" spans="1:7">
      <c r="A581" s="42">
        <v>200070647</v>
      </c>
      <c r="B581" s="106" t="s">
        <v>9</v>
      </c>
      <c r="C581" s="42">
        <v>24</v>
      </c>
      <c r="D581" s="42" t="s">
        <v>968</v>
      </c>
      <c r="E581" s="17" t="s">
        <v>593</v>
      </c>
      <c r="F581" s="20">
        <f t="shared" ref="F581:F583" si="66">DATE(2018,12,31)</f>
        <v>43465</v>
      </c>
      <c r="G581" s="17">
        <v>1</v>
      </c>
    </row>
    <row r="582" spans="1:7">
      <c r="A582" s="42">
        <v>200040400</v>
      </c>
      <c r="B582" s="106" t="s">
        <v>9</v>
      </c>
      <c r="C582" s="42">
        <v>24</v>
      </c>
      <c r="D582" s="42" t="s">
        <v>595</v>
      </c>
      <c r="E582" s="17"/>
      <c r="F582" s="20">
        <f t="shared" si="66"/>
        <v>43465</v>
      </c>
      <c r="G582" s="17">
        <v>1</v>
      </c>
    </row>
    <row r="583" spans="1:7">
      <c r="A583" s="42">
        <v>200041150</v>
      </c>
      <c r="B583" s="106" t="s">
        <v>9</v>
      </c>
      <c r="C583" s="42">
        <v>24</v>
      </c>
      <c r="D583" s="42" t="s">
        <v>596</v>
      </c>
      <c r="E583" s="17"/>
      <c r="F583" s="20">
        <f t="shared" si="66"/>
        <v>43465</v>
      </c>
      <c r="G583" s="17">
        <v>1</v>
      </c>
    </row>
    <row r="584" spans="1:7">
      <c r="A584" s="42">
        <v>200040392</v>
      </c>
      <c r="B584" s="106" t="s">
        <v>9</v>
      </c>
      <c r="C584" s="42">
        <v>24</v>
      </c>
      <c r="D584" s="42" t="s">
        <v>597</v>
      </c>
      <c r="E584" s="17"/>
      <c r="F584" s="20">
        <f>DATE(2016,12,31)</f>
        <v>42735</v>
      </c>
      <c r="G584" s="17">
        <v>1</v>
      </c>
    </row>
    <row r="585" spans="1:7">
      <c r="A585" s="42">
        <v>200041572</v>
      </c>
      <c r="B585" s="106" t="s">
        <v>9</v>
      </c>
      <c r="C585" s="42">
        <v>24</v>
      </c>
      <c r="D585" s="42" t="s">
        <v>598</v>
      </c>
      <c r="E585" s="17"/>
      <c r="F585" s="42" t="s">
        <v>14</v>
      </c>
      <c r="G585" s="42">
        <v>1</v>
      </c>
    </row>
    <row r="586" spans="1:7">
      <c r="A586" s="42">
        <v>243301355</v>
      </c>
      <c r="B586" s="106" t="s">
        <v>9</v>
      </c>
      <c r="C586" s="42">
        <v>33</v>
      </c>
      <c r="D586" s="42" t="s">
        <v>935</v>
      </c>
      <c r="E586" s="17"/>
      <c r="F586" s="42" t="s">
        <v>14</v>
      </c>
      <c r="G586" s="17">
        <v>1</v>
      </c>
    </row>
    <row r="587" spans="1:7">
      <c r="A587" s="42">
        <v>243301215</v>
      </c>
      <c r="B587" s="106" t="s">
        <v>9</v>
      </c>
      <c r="C587" s="42">
        <v>33</v>
      </c>
      <c r="D587" s="42" t="s">
        <v>599</v>
      </c>
      <c r="E587" s="17"/>
      <c r="F587" s="20" t="s">
        <v>14</v>
      </c>
      <c r="G587" s="17">
        <v>1</v>
      </c>
    </row>
    <row r="588" spans="1:7">
      <c r="A588" s="42">
        <v>243300316</v>
      </c>
      <c r="B588" s="106" t="s">
        <v>9</v>
      </c>
      <c r="C588" s="42">
        <v>33</v>
      </c>
      <c r="D588" s="42" t="s">
        <v>600</v>
      </c>
      <c r="E588" s="17"/>
      <c r="F588" s="28">
        <f>DATE(2016,12,31)</f>
        <v>42735</v>
      </c>
      <c r="G588" s="17">
        <v>0</v>
      </c>
    </row>
    <row r="589" spans="1:7">
      <c r="A589" s="42">
        <v>200043982</v>
      </c>
      <c r="B589" s="106" t="s">
        <v>9</v>
      </c>
      <c r="C589" s="42">
        <v>33</v>
      </c>
      <c r="D589" s="42" t="s">
        <v>601</v>
      </c>
      <c r="E589" s="17" t="s">
        <v>602</v>
      </c>
      <c r="F589" s="42" t="s">
        <v>14</v>
      </c>
      <c r="G589" s="17">
        <v>1</v>
      </c>
    </row>
    <row r="590" spans="1:7">
      <c r="A590" s="42">
        <v>200069599</v>
      </c>
      <c r="B590" s="106" t="s">
        <v>9</v>
      </c>
      <c r="C590" s="42">
        <v>33</v>
      </c>
      <c r="D590" s="42" t="s">
        <v>969</v>
      </c>
      <c r="E590" s="17" t="s">
        <v>602</v>
      </c>
      <c r="F590" s="20" t="s">
        <v>14</v>
      </c>
      <c r="G590" s="17">
        <v>1</v>
      </c>
    </row>
    <row r="591" spans="1:7">
      <c r="A591" s="42">
        <v>200069581</v>
      </c>
      <c r="B591" s="106" t="s">
        <v>9</v>
      </c>
      <c r="C591" s="42">
        <v>33</v>
      </c>
      <c r="D591" s="42" t="s">
        <v>603</v>
      </c>
      <c r="E591" s="17" t="s">
        <v>602</v>
      </c>
      <c r="F591" s="20">
        <f t="shared" ref="F591:F592" si="67">DATE(2018,12,31)</f>
        <v>43465</v>
      </c>
      <c r="G591" s="17">
        <v>1</v>
      </c>
    </row>
    <row r="592" spans="1:7">
      <c r="A592" s="42">
        <v>200044394</v>
      </c>
      <c r="B592" s="106" t="s">
        <v>9</v>
      </c>
      <c r="C592" s="42">
        <v>33</v>
      </c>
      <c r="D592" s="42" t="s">
        <v>604</v>
      </c>
      <c r="E592" s="17" t="s">
        <v>602</v>
      </c>
      <c r="F592" s="20">
        <f t="shared" si="67"/>
        <v>43465</v>
      </c>
      <c r="G592" s="17">
        <v>1</v>
      </c>
    </row>
    <row r="593" spans="1:7">
      <c r="A593" s="42">
        <v>200043974</v>
      </c>
      <c r="B593" s="106" t="s">
        <v>9</v>
      </c>
      <c r="C593" s="42">
        <v>33</v>
      </c>
      <c r="D593" s="42" t="s">
        <v>605</v>
      </c>
      <c r="E593" s="17" t="s">
        <v>602</v>
      </c>
      <c r="F593" s="28">
        <f>DATE(2018,12,31)</f>
        <v>43465</v>
      </c>
      <c r="G593" s="17">
        <v>1</v>
      </c>
    </row>
    <row r="594" spans="1:7">
      <c r="A594" s="42">
        <v>243301405</v>
      </c>
      <c r="B594" s="106" t="s">
        <v>9</v>
      </c>
      <c r="C594" s="42">
        <v>33</v>
      </c>
      <c r="D594" s="42" t="s">
        <v>606</v>
      </c>
      <c r="E594" s="17" t="s">
        <v>607</v>
      </c>
      <c r="F594" s="20" t="s">
        <v>14</v>
      </c>
      <c r="G594" s="17">
        <v>1</v>
      </c>
    </row>
    <row r="595" spans="1:7">
      <c r="A595" s="42">
        <v>243300563</v>
      </c>
      <c r="B595" s="106" t="s">
        <v>9</v>
      </c>
      <c r="C595" s="42">
        <v>33</v>
      </c>
      <c r="D595" s="42" t="s">
        <v>608</v>
      </c>
      <c r="E595" s="17" t="s">
        <v>607</v>
      </c>
      <c r="F595" s="20">
        <f t="shared" ref="F595:F596" si="68">DATE(2016,12,31)</f>
        <v>42735</v>
      </c>
      <c r="G595" s="17">
        <v>1</v>
      </c>
    </row>
    <row r="596" spans="1:7">
      <c r="A596" s="42">
        <v>243301504</v>
      </c>
      <c r="B596" s="106" t="s">
        <v>9</v>
      </c>
      <c r="C596" s="42">
        <v>33</v>
      </c>
      <c r="D596" s="42" t="s">
        <v>609</v>
      </c>
      <c r="E596" s="17" t="s">
        <v>607</v>
      </c>
      <c r="F596" s="20">
        <f t="shared" si="68"/>
        <v>42735</v>
      </c>
      <c r="G596" s="17">
        <v>1</v>
      </c>
    </row>
    <row r="597" spans="1:7">
      <c r="A597" s="17">
        <v>200023794</v>
      </c>
      <c r="B597" s="107" t="s">
        <v>9</v>
      </c>
      <c r="C597" s="19">
        <v>33</v>
      </c>
      <c r="D597" s="21" t="s">
        <v>610</v>
      </c>
      <c r="E597" s="17"/>
      <c r="F597" s="20">
        <f t="shared" ref="F597:F604" si="69">DATE(2018,12,31)</f>
        <v>43465</v>
      </c>
      <c r="G597" s="17">
        <v>1</v>
      </c>
    </row>
    <row r="598" spans="1:7">
      <c r="A598" s="17">
        <v>243301264</v>
      </c>
      <c r="B598" s="107" t="s">
        <v>9</v>
      </c>
      <c r="C598" s="19">
        <v>33</v>
      </c>
      <c r="D598" s="21" t="s">
        <v>611</v>
      </c>
      <c r="E598" s="17"/>
      <c r="F598" s="20">
        <f t="shared" si="69"/>
        <v>43465</v>
      </c>
      <c r="G598" s="17">
        <v>1</v>
      </c>
    </row>
    <row r="599" spans="1:7">
      <c r="A599" s="17">
        <v>243301439</v>
      </c>
      <c r="B599" s="107" t="s">
        <v>9</v>
      </c>
      <c r="C599" s="19">
        <v>33</v>
      </c>
      <c r="D599" s="21" t="s">
        <v>970</v>
      </c>
      <c r="E599" s="17"/>
      <c r="F599" s="20">
        <f t="shared" si="69"/>
        <v>43465</v>
      </c>
      <c r="G599" s="17">
        <v>1</v>
      </c>
    </row>
    <row r="600" spans="1:7">
      <c r="A600" s="17">
        <v>243301223</v>
      </c>
      <c r="B600" s="107" t="s">
        <v>9</v>
      </c>
      <c r="C600" s="19">
        <v>33</v>
      </c>
      <c r="D600" s="21" t="s">
        <v>612</v>
      </c>
      <c r="E600" s="17"/>
      <c r="F600" s="20">
        <f t="shared" si="69"/>
        <v>43465</v>
      </c>
      <c r="G600" s="17">
        <v>1</v>
      </c>
    </row>
    <row r="601" spans="1:7">
      <c r="A601" s="17">
        <v>243301249</v>
      </c>
      <c r="B601" s="107" t="s">
        <v>9</v>
      </c>
      <c r="C601" s="19">
        <v>33</v>
      </c>
      <c r="D601" s="21" t="s">
        <v>613</v>
      </c>
      <c r="E601" s="17"/>
      <c r="F601" s="20">
        <f t="shared" si="69"/>
        <v>43465</v>
      </c>
      <c r="G601" s="17">
        <v>1</v>
      </c>
    </row>
    <row r="602" spans="1:7">
      <c r="A602" s="17">
        <v>243301165</v>
      </c>
      <c r="B602" s="107" t="s">
        <v>9</v>
      </c>
      <c r="C602" s="19">
        <v>33</v>
      </c>
      <c r="D602" s="21" t="s">
        <v>614</v>
      </c>
      <c r="E602" s="17"/>
      <c r="F602" s="20">
        <f t="shared" si="69"/>
        <v>43465</v>
      </c>
      <c r="G602" s="17">
        <v>1</v>
      </c>
    </row>
    <row r="603" spans="1:7">
      <c r="A603" s="17">
        <v>200070720</v>
      </c>
      <c r="B603" s="107" t="s">
        <v>9</v>
      </c>
      <c r="C603" s="19">
        <v>33</v>
      </c>
      <c r="D603" s="21" t="s">
        <v>615</v>
      </c>
      <c r="E603" s="17" t="s">
        <v>936</v>
      </c>
      <c r="F603" s="20">
        <f t="shared" si="69"/>
        <v>43465</v>
      </c>
      <c r="G603" s="17">
        <v>0</v>
      </c>
    </row>
    <row r="604" spans="1:7">
      <c r="A604" s="17">
        <v>200069995</v>
      </c>
      <c r="B604" s="107" t="s">
        <v>9</v>
      </c>
      <c r="C604" s="19">
        <v>33</v>
      </c>
      <c r="D604" s="21" t="s">
        <v>616</v>
      </c>
      <c r="E604" s="17" t="s">
        <v>936</v>
      </c>
      <c r="F604" s="20">
        <f t="shared" si="69"/>
        <v>43465</v>
      </c>
      <c r="G604" s="17">
        <v>1</v>
      </c>
    </row>
    <row r="605" spans="1:7">
      <c r="A605" s="17">
        <v>243301389</v>
      </c>
      <c r="B605" s="107" t="s">
        <v>9</v>
      </c>
      <c r="C605" s="19">
        <v>33</v>
      </c>
      <c r="D605" s="21" t="s">
        <v>919</v>
      </c>
      <c r="E605" s="17" t="s">
        <v>936</v>
      </c>
      <c r="F605" s="20" t="s">
        <v>14</v>
      </c>
      <c r="G605" s="17">
        <v>1</v>
      </c>
    </row>
    <row r="606" spans="1:7">
      <c r="A606" s="17">
        <v>243301447</v>
      </c>
      <c r="B606" s="107" t="s">
        <v>9</v>
      </c>
      <c r="C606" s="19">
        <v>33</v>
      </c>
      <c r="D606" s="21" t="s">
        <v>617</v>
      </c>
      <c r="E606" s="17"/>
      <c r="F606" s="20">
        <f t="shared" ref="F606:F607" si="70">DATE(2018,12,31)</f>
        <v>43465</v>
      </c>
      <c r="G606" s="17">
        <v>1</v>
      </c>
    </row>
    <row r="607" spans="1:7">
      <c r="A607" s="17">
        <v>200070092</v>
      </c>
      <c r="B607" s="107" t="s">
        <v>9</v>
      </c>
      <c r="C607" s="19">
        <v>33</v>
      </c>
      <c r="D607" s="21" t="s">
        <v>618</v>
      </c>
      <c r="E607" s="17"/>
      <c r="F607" s="20">
        <f t="shared" si="70"/>
        <v>43465</v>
      </c>
      <c r="G607" s="17">
        <v>1</v>
      </c>
    </row>
    <row r="608" spans="1:7">
      <c r="A608" s="17">
        <v>244000675</v>
      </c>
      <c r="B608" s="107" t="s">
        <v>9</v>
      </c>
      <c r="C608" s="19">
        <v>40</v>
      </c>
      <c r="D608" s="19" t="s">
        <v>619</v>
      </c>
      <c r="E608" s="17"/>
      <c r="F608" s="20">
        <f>DATE(2016,12,31)</f>
        <v>42735</v>
      </c>
      <c r="G608" s="17">
        <v>1</v>
      </c>
    </row>
    <row r="609" spans="1:7">
      <c r="A609" s="17">
        <v>244000808</v>
      </c>
      <c r="B609" s="107" t="s">
        <v>9</v>
      </c>
      <c r="C609" s="19">
        <v>40</v>
      </c>
      <c r="D609" s="21" t="s">
        <v>620</v>
      </c>
      <c r="E609" s="17"/>
      <c r="F609" s="20">
        <f>DATE(2016,12,31)</f>
        <v>42735</v>
      </c>
      <c r="G609" s="17">
        <v>1</v>
      </c>
    </row>
    <row r="610" spans="1:7">
      <c r="A610" s="17">
        <v>200069656</v>
      </c>
      <c r="B610" s="107" t="s">
        <v>9</v>
      </c>
      <c r="C610" s="19">
        <v>40</v>
      </c>
      <c r="D610" s="21" t="s">
        <v>621</v>
      </c>
      <c r="E610" s="17"/>
      <c r="F610" s="20" t="s">
        <v>14</v>
      </c>
      <c r="G610" s="17">
        <v>1</v>
      </c>
    </row>
    <row r="611" spans="1:7">
      <c r="A611" s="17">
        <v>200069649</v>
      </c>
      <c r="B611" s="107" t="s">
        <v>9</v>
      </c>
      <c r="C611" s="19">
        <v>40</v>
      </c>
      <c r="D611" s="21" t="s">
        <v>622</v>
      </c>
      <c r="E611" s="17"/>
      <c r="F611" s="20">
        <f t="shared" ref="F611:F614" si="71">DATE(2018,12,31)</f>
        <v>43465</v>
      </c>
      <c r="G611" s="17">
        <v>1</v>
      </c>
    </row>
    <row r="612" spans="1:7">
      <c r="A612" s="17">
        <v>244000873</v>
      </c>
      <c r="B612" s="107" t="s">
        <v>9</v>
      </c>
      <c r="C612" s="19">
        <v>40</v>
      </c>
      <c r="D612" s="21" t="s">
        <v>623</v>
      </c>
      <c r="E612" s="17"/>
      <c r="F612" s="20">
        <f t="shared" si="71"/>
        <v>43465</v>
      </c>
      <c r="G612" s="17">
        <v>1</v>
      </c>
    </row>
    <row r="613" spans="1:7">
      <c r="A613" s="17">
        <v>200069417</v>
      </c>
      <c r="B613" s="107" t="s">
        <v>9</v>
      </c>
      <c r="C613" s="19">
        <v>40</v>
      </c>
      <c r="D613" s="21" t="s">
        <v>624</v>
      </c>
      <c r="E613" s="17"/>
      <c r="F613" s="20">
        <f t="shared" si="71"/>
        <v>43465</v>
      </c>
      <c r="G613" s="17">
        <v>1</v>
      </c>
    </row>
    <row r="614" spans="1:7">
      <c r="A614" s="17">
        <v>244000659</v>
      </c>
      <c r="B614" s="107" t="s">
        <v>9</v>
      </c>
      <c r="C614" s="19">
        <v>40</v>
      </c>
      <c r="D614" s="21" t="s">
        <v>625</v>
      </c>
      <c r="E614" s="17"/>
      <c r="F614" s="20">
        <f t="shared" si="71"/>
        <v>43465</v>
      </c>
      <c r="G614" s="17">
        <v>1</v>
      </c>
    </row>
    <row r="615" spans="1:7">
      <c r="A615" s="17">
        <v>244000865</v>
      </c>
      <c r="B615" s="107" t="s">
        <v>9</v>
      </c>
      <c r="C615" s="19">
        <v>40</v>
      </c>
      <c r="D615" s="19" t="s">
        <v>626</v>
      </c>
      <c r="E615" s="17"/>
      <c r="F615" s="20">
        <f t="shared" ref="F615:F616" si="72">DATE(2016,12,31)</f>
        <v>42735</v>
      </c>
      <c r="G615" s="17">
        <v>1</v>
      </c>
    </row>
    <row r="616" spans="1:7">
      <c r="A616" s="17">
        <v>200035459</v>
      </c>
      <c r="B616" s="107" t="s">
        <v>9</v>
      </c>
      <c r="C616" s="19">
        <v>47</v>
      </c>
      <c r="D616" s="21" t="s">
        <v>627</v>
      </c>
      <c r="E616" s="17"/>
      <c r="F616" s="20">
        <f t="shared" si="72"/>
        <v>42735</v>
      </c>
      <c r="G616" s="17">
        <v>1</v>
      </c>
    </row>
    <row r="617" spans="1:7">
      <c r="A617" s="17">
        <v>200023307</v>
      </c>
      <c r="B617" s="107" t="s">
        <v>9</v>
      </c>
      <c r="C617" s="19">
        <v>47</v>
      </c>
      <c r="D617" s="21" t="s">
        <v>628</v>
      </c>
      <c r="E617" s="17"/>
      <c r="F617" s="20">
        <f>DATE(2018,12,31)</f>
        <v>43465</v>
      </c>
      <c r="G617" s="17">
        <v>1</v>
      </c>
    </row>
    <row r="618" spans="1:7">
      <c r="A618" s="17">
        <v>200030674</v>
      </c>
      <c r="B618" s="107" t="s">
        <v>9</v>
      </c>
      <c r="C618" s="19">
        <v>47</v>
      </c>
      <c r="D618" s="21" t="s">
        <v>629</v>
      </c>
      <c r="E618" s="17"/>
      <c r="F618" s="20">
        <f>DATE(2016,12,31)</f>
        <v>42735</v>
      </c>
      <c r="G618" s="17">
        <v>1</v>
      </c>
    </row>
    <row r="619" spans="1:7">
      <c r="A619" s="17">
        <v>200068948</v>
      </c>
      <c r="B619" s="107" t="s">
        <v>9</v>
      </c>
      <c r="C619" s="19">
        <v>47</v>
      </c>
      <c r="D619" s="21" t="s">
        <v>630</v>
      </c>
      <c r="E619" s="17"/>
      <c r="F619" s="20">
        <f t="shared" ref="F619:F620" si="73">DATE(2018,12,31)</f>
        <v>43465</v>
      </c>
      <c r="G619" s="17">
        <v>1</v>
      </c>
    </row>
    <row r="620" spans="1:7">
      <c r="A620" s="17">
        <v>200068930</v>
      </c>
      <c r="B620" s="107" t="s">
        <v>9</v>
      </c>
      <c r="C620" s="19">
        <v>47</v>
      </c>
      <c r="D620" s="21" t="s">
        <v>631</v>
      </c>
      <c r="E620" s="17"/>
      <c r="F620" s="20">
        <f t="shared" si="73"/>
        <v>43465</v>
      </c>
      <c r="G620" s="17">
        <v>1</v>
      </c>
    </row>
    <row r="621" spans="1:7">
      <c r="A621" s="17">
        <v>200039204</v>
      </c>
      <c r="B621" s="107" t="s">
        <v>9</v>
      </c>
      <c r="C621" s="19">
        <v>64</v>
      </c>
      <c r="D621" s="21" t="s">
        <v>632</v>
      </c>
      <c r="E621" s="17"/>
      <c r="F621" s="20">
        <f>DATE(2016,12,31)</f>
        <v>42735</v>
      </c>
      <c r="G621" s="17">
        <v>1</v>
      </c>
    </row>
    <row r="622" spans="1:7">
      <c r="A622" s="17">
        <v>200067239</v>
      </c>
      <c r="B622" s="107" t="s">
        <v>9</v>
      </c>
      <c r="C622" s="19">
        <v>64</v>
      </c>
      <c r="D622" s="21" t="s">
        <v>633</v>
      </c>
      <c r="E622" s="17"/>
      <c r="F622" s="20">
        <f t="shared" ref="F622:F627" si="74">DATE(2018,12,31)</f>
        <v>43465</v>
      </c>
      <c r="G622" s="17">
        <v>1</v>
      </c>
    </row>
    <row r="623" spans="1:7">
      <c r="A623" s="17">
        <v>200067296</v>
      </c>
      <c r="B623" s="107" t="s">
        <v>9</v>
      </c>
      <c r="C623" s="19">
        <v>64</v>
      </c>
      <c r="D623" s="21" t="s">
        <v>634</v>
      </c>
      <c r="E623" s="17"/>
      <c r="F623" s="20">
        <f t="shared" si="74"/>
        <v>43465</v>
      </c>
      <c r="G623" s="17">
        <v>1</v>
      </c>
    </row>
    <row r="624" spans="1:7">
      <c r="A624" s="17">
        <v>200067262</v>
      </c>
      <c r="B624" s="107" t="s">
        <v>9</v>
      </c>
      <c r="C624" s="19">
        <v>64</v>
      </c>
      <c r="D624" s="21" t="s">
        <v>635</v>
      </c>
      <c r="E624" s="17"/>
      <c r="F624" s="20">
        <f t="shared" si="74"/>
        <v>43465</v>
      </c>
      <c r="G624" s="17">
        <v>1</v>
      </c>
    </row>
    <row r="625" spans="1:7">
      <c r="A625" s="17">
        <v>246401756</v>
      </c>
      <c r="B625" s="107" t="s">
        <v>9</v>
      </c>
      <c r="C625" s="19">
        <v>64</v>
      </c>
      <c r="D625" s="21" t="s">
        <v>636</v>
      </c>
      <c r="E625" s="17"/>
      <c r="F625" s="20">
        <f t="shared" si="74"/>
        <v>43465</v>
      </c>
      <c r="G625" s="17">
        <v>1</v>
      </c>
    </row>
    <row r="626" spans="1:7" ht="25.5">
      <c r="A626" s="17">
        <v>200067106</v>
      </c>
      <c r="B626" s="107" t="s">
        <v>9</v>
      </c>
      <c r="C626" s="19">
        <v>64</v>
      </c>
      <c r="D626" s="21" t="s">
        <v>637</v>
      </c>
      <c r="E626" s="17"/>
      <c r="F626" s="20">
        <f t="shared" si="74"/>
        <v>43465</v>
      </c>
      <c r="G626" s="17">
        <v>1</v>
      </c>
    </row>
    <row r="627" spans="1:7" ht="25.5">
      <c r="A627" s="17">
        <v>200067254</v>
      </c>
      <c r="B627" s="107" t="s">
        <v>9</v>
      </c>
      <c r="C627" s="19">
        <v>64</v>
      </c>
      <c r="D627" s="21" t="s">
        <v>638</v>
      </c>
      <c r="E627" s="17"/>
      <c r="F627" s="20">
        <f t="shared" si="74"/>
        <v>43465</v>
      </c>
      <c r="G627" s="17">
        <v>1</v>
      </c>
    </row>
    <row r="628" spans="1:7">
      <c r="A628" s="17">
        <v>200040244</v>
      </c>
      <c r="B628" s="107" t="s">
        <v>9</v>
      </c>
      <c r="C628" s="19">
        <v>79</v>
      </c>
      <c r="D628" s="21" t="s">
        <v>639</v>
      </c>
      <c r="E628" s="17"/>
      <c r="F628" s="20">
        <f t="shared" ref="F628:F629" si="75">DATE(2016,12,31)</f>
        <v>42735</v>
      </c>
      <c r="G628" s="17">
        <v>1</v>
      </c>
    </row>
    <row r="629" spans="1:7">
      <c r="A629" s="17">
        <v>200041317</v>
      </c>
      <c r="B629" s="107" t="s">
        <v>9</v>
      </c>
      <c r="C629" s="19">
        <v>79</v>
      </c>
      <c r="D629" s="21" t="s">
        <v>640</v>
      </c>
      <c r="E629" s="17"/>
      <c r="F629" s="20">
        <f t="shared" si="75"/>
        <v>42735</v>
      </c>
      <c r="G629" s="17">
        <v>1</v>
      </c>
    </row>
    <row r="630" spans="1:7">
      <c r="A630" s="17">
        <v>200041333</v>
      </c>
      <c r="B630" s="107" t="s">
        <v>9</v>
      </c>
      <c r="C630" s="19">
        <v>79</v>
      </c>
      <c r="D630" s="21" t="s">
        <v>641</v>
      </c>
      <c r="E630" s="17" t="s">
        <v>937</v>
      </c>
      <c r="F630" s="20">
        <f t="shared" ref="F630:F634" si="76">DATE(2018,12,31)</f>
        <v>43465</v>
      </c>
      <c r="G630" s="17">
        <v>0</v>
      </c>
    </row>
    <row r="631" spans="1:7" ht="38.25">
      <c r="A631" s="17">
        <v>200069755</v>
      </c>
      <c r="B631" s="107" t="s">
        <v>9</v>
      </c>
      <c r="C631" s="19">
        <v>79</v>
      </c>
      <c r="D631" s="21" t="s">
        <v>938</v>
      </c>
      <c r="E631" s="17"/>
      <c r="F631" s="20">
        <f t="shared" si="76"/>
        <v>43465</v>
      </c>
      <c r="G631" s="17">
        <v>0</v>
      </c>
    </row>
    <row r="632" spans="1:7">
      <c r="A632" s="17">
        <v>247900798</v>
      </c>
      <c r="B632" s="107" t="s">
        <v>9</v>
      </c>
      <c r="C632" s="19">
        <v>79</v>
      </c>
      <c r="D632" s="21" t="s">
        <v>642</v>
      </c>
      <c r="E632" s="17"/>
      <c r="F632" s="20">
        <f t="shared" si="76"/>
        <v>43465</v>
      </c>
      <c r="G632" s="17">
        <v>1</v>
      </c>
    </row>
    <row r="633" spans="1:7">
      <c r="A633" s="17">
        <v>200041994</v>
      </c>
      <c r="B633" s="107" t="s">
        <v>9</v>
      </c>
      <c r="C633" s="19">
        <v>79</v>
      </c>
      <c r="D633" s="21" t="s">
        <v>643</v>
      </c>
      <c r="E633" s="17"/>
      <c r="F633" s="20">
        <f t="shared" si="76"/>
        <v>43465</v>
      </c>
      <c r="G633" s="17">
        <v>1</v>
      </c>
    </row>
    <row r="634" spans="1:7">
      <c r="A634" s="17">
        <v>200069748</v>
      </c>
      <c r="B634" s="107" t="s">
        <v>9</v>
      </c>
      <c r="C634" s="19">
        <v>79</v>
      </c>
      <c r="D634" s="21" t="s">
        <v>644</v>
      </c>
      <c r="E634" s="17" t="s">
        <v>937</v>
      </c>
      <c r="F634" s="20">
        <f t="shared" si="76"/>
        <v>43465</v>
      </c>
      <c r="G634" s="17">
        <v>0</v>
      </c>
    </row>
    <row r="635" spans="1:7">
      <c r="A635" s="17">
        <v>248600413</v>
      </c>
      <c r="B635" s="107" t="s">
        <v>9</v>
      </c>
      <c r="C635" s="19">
        <v>86</v>
      </c>
      <c r="D635" s="21" t="s">
        <v>645</v>
      </c>
      <c r="E635" s="17"/>
      <c r="F635" s="20">
        <f>DATE(2016,12,31)</f>
        <v>42735</v>
      </c>
      <c r="G635" s="17">
        <v>1</v>
      </c>
    </row>
    <row r="636" spans="1:7">
      <c r="A636" s="17">
        <v>200043628</v>
      </c>
      <c r="B636" s="107" t="s">
        <v>9</v>
      </c>
      <c r="C636" s="19">
        <v>86</v>
      </c>
      <c r="D636" s="21" t="s">
        <v>646</v>
      </c>
      <c r="E636" s="17"/>
      <c r="F636" s="20">
        <f t="shared" ref="F636:F643" si="77">DATE(2018,12,31)</f>
        <v>43465</v>
      </c>
      <c r="G636" s="17">
        <v>1</v>
      </c>
    </row>
    <row r="637" spans="1:7">
      <c r="A637" s="17">
        <v>200070035</v>
      </c>
      <c r="B637" s="107" t="s">
        <v>9</v>
      </c>
      <c r="C637" s="19">
        <v>86</v>
      </c>
      <c r="D637" s="21" t="s">
        <v>647</v>
      </c>
      <c r="E637" s="17"/>
      <c r="F637" s="20">
        <f t="shared" si="77"/>
        <v>43465</v>
      </c>
      <c r="G637" s="17">
        <v>1</v>
      </c>
    </row>
    <row r="638" spans="1:7">
      <c r="A638" s="17">
        <v>200069763</v>
      </c>
      <c r="B638" s="107" t="s">
        <v>9</v>
      </c>
      <c r="C638" s="19">
        <v>86</v>
      </c>
      <c r="D638" s="21" t="s">
        <v>648</v>
      </c>
      <c r="E638" s="17"/>
      <c r="F638" s="20">
        <f t="shared" si="77"/>
        <v>43465</v>
      </c>
      <c r="G638" s="17">
        <v>1</v>
      </c>
    </row>
    <row r="639" spans="1:7">
      <c r="A639" s="17">
        <v>248600447</v>
      </c>
      <c r="B639" s="107" t="s">
        <v>9</v>
      </c>
      <c r="C639" s="19">
        <v>86</v>
      </c>
      <c r="D639" s="21" t="s">
        <v>649</v>
      </c>
      <c r="E639" s="17"/>
      <c r="F639" s="20">
        <f t="shared" si="77"/>
        <v>43465</v>
      </c>
      <c r="G639" s="17">
        <v>1</v>
      </c>
    </row>
    <row r="640" spans="1:7">
      <c r="A640" s="17">
        <v>200070043</v>
      </c>
      <c r="B640" s="107" t="s">
        <v>9</v>
      </c>
      <c r="C640" s="19">
        <v>86</v>
      </c>
      <c r="D640" s="21" t="s">
        <v>650</v>
      </c>
      <c r="E640" s="17"/>
      <c r="F640" s="20">
        <f t="shared" si="77"/>
        <v>43465</v>
      </c>
      <c r="G640" s="17">
        <v>1</v>
      </c>
    </row>
    <row r="641" spans="1:7" ht="25.5">
      <c r="A641" s="17">
        <v>200069854</v>
      </c>
      <c r="B641" s="107" t="s">
        <v>9</v>
      </c>
      <c r="C641" s="19">
        <v>86</v>
      </c>
      <c r="D641" s="21" t="s">
        <v>651</v>
      </c>
      <c r="E641" s="17"/>
      <c r="F641" s="20">
        <f t="shared" si="77"/>
        <v>43465</v>
      </c>
      <c r="G641" s="17">
        <v>1</v>
      </c>
    </row>
    <row r="642" spans="1:7">
      <c r="A642" s="17">
        <v>200066512</v>
      </c>
      <c r="B642" s="107" t="s">
        <v>9</v>
      </c>
      <c r="C642" s="19">
        <v>87</v>
      </c>
      <c r="D642" s="21" t="s">
        <v>652</v>
      </c>
      <c r="E642" s="17"/>
      <c r="F642" s="20">
        <f t="shared" si="77"/>
        <v>43465</v>
      </c>
      <c r="G642" s="17">
        <v>1</v>
      </c>
    </row>
    <row r="643" spans="1:7">
      <c r="A643" s="17">
        <v>200071942</v>
      </c>
      <c r="B643" s="107" t="s">
        <v>9</v>
      </c>
      <c r="C643" s="19">
        <v>87</v>
      </c>
      <c r="D643" s="21" t="s">
        <v>653</v>
      </c>
      <c r="E643" s="17"/>
      <c r="F643" s="20">
        <f t="shared" si="77"/>
        <v>43465</v>
      </c>
      <c r="G643" s="17">
        <v>1</v>
      </c>
    </row>
    <row r="644" spans="1:7">
      <c r="A644" s="17">
        <v>200066520</v>
      </c>
      <c r="B644" s="107" t="s">
        <v>9</v>
      </c>
      <c r="C644" s="19">
        <v>87</v>
      </c>
      <c r="D644" s="21" t="s">
        <v>654</v>
      </c>
      <c r="E644" s="17"/>
      <c r="F644" s="20" t="s">
        <v>14</v>
      </c>
      <c r="G644" s="17">
        <v>1</v>
      </c>
    </row>
    <row r="645" spans="1:7">
      <c r="A645" s="17">
        <v>200059400</v>
      </c>
      <c r="B645" s="107" t="s">
        <v>9</v>
      </c>
      <c r="C645" s="19">
        <v>87</v>
      </c>
      <c r="D645" s="21" t="s">
        <v>655</v>
      </c>
      <c r="E645" s="17"/>
      <c r="F645" s="20">
        <f t="shared" ref="F645:F646" si="78">DATE(2018,12,31)</f>
        <v>43465</v>
      </c>
      <c r="G645" s="17">
        <v>1</v>
      </c>
    </row>
    <row r="646" spans="1:7" ht="25.5">
      <c r="A646" s="17">
        <v>248719312</v>
      </c>
      <c r="B646" s="107" t="s">
        <v>9</v>
      </c>
      <c r="C646" s="19">
        <v>87</v>
      </c>
      <c r="D646" s="21" t="s">
        <v>656</v>
      </c>
      <c r="E646" s="17"/>
      <c r="F646" s="20">
        <f t="shared" si="78"/>
        <v>43465</v>
      </c>
      <c r="G646" s="17">
        <v>1</v>
      </c>
    </row>
    <row r="647" spans="1:7">
      <c r="A647" s="17">
        <v>248719353</v>
      </c>
      <c r="B647" s="107" t="s">
        <v>9</v>
      </c>
      <c r="C647" s="19">
        <v>87</v>
      </c>
      <c r="D647" s="21" t="s">
        <v>657</v>
      </c>
      <c r="E647" s="17"/>
      <c r="F647" s="25" t="s">
        <v>14</v>
      </c>
      <c r="G647" s="17">
        <v>1</v>
      </c>
    </row>
    <row r="648" spans="1:7">
      <c r="A648" s="17">
        <v>200040814</v>
      </c>
      <c r="B648" s="107" t="s">
        <v>9</v>
      </c>
      <c r="C648" s="19">
        <v>87</v>
      </c>
      <c r="D648" s="21" t="s">
        <v>658</v>
      </c>
      <c r="E648" s="17"/>
      <c r="F648" s="25" t="s">
        <v>14</v>
      </c>
      <c r="G648" s="17">
        <v>1</v>
      </c>
    </row>
    <row r="649" spans="1:7">
      <c r="A649" s="17">
        <v>248700189</v>
      </c>
      <c r="B649" s="107" t="s">
        <v>9</v>
      </c>
      <c r="C649" s="19">
        <v>87</v>
      </c>
      <c r="D649" s="21" t="s">
        <v>659</v>
      </c>
      <c r="E649" s="17"/>
      <c r="F649" s="25" t="s">
        <v>14</v>
      </c>
      <c r="G649" s="17">
        <v>1</v>
      </c>
    </row>
    <row r="650" spans="1:7">
      <c r="A650" s="17">
        <v>248719338</v>
      </c>
      <c r="B650" s="107" t="s">
        <v>9</v>
      </c>
      <c r="C650" s="19">
        <v>87</v>
      </c>
      <c r="D650" s="21" t="s">
        <v>660</v>
      </c>
      <c r="E650" s="17"/>
      <c r="F650" s="25" t="s">
        <v>14</v>
      </c>
      <c r="G650" s="17">
        <v>1</v>
      </c>
    </row>
    <row r="651" spans="1:7">
      <c r="A651" s="1">
        <v>248719262</v>
      </c>
      <c r="B651" s="106" t="s">
        <v>9</v>
      </c>
      <c r="C651" s="13">
        <v>87</v>
      </c>
      <c r="D651" s="13" t="s">
        <v>661</v>
      </c>
      <c r="E651" s="13"/>
      <c r="F651" s="14" t="s">
        <v>14</v>
      </c>
      <c r="G651" s="12">
        <v>1</v>
      </c>
    </row>
    <row r="652" spans="1:7">
      <c r="A652" s="1">
        <v>200072668</v>
      </c>
      <c r="B652" s="106" t="s">
        <v>9</v>
      </c>
      <c r="C652" s="13">
        <v>87</v>
      </c>
      <c r="D652" s="13" t="s">
        <v>662</v>
      </c>
      <c r="E652" s="13"/>
      <c r="F652" s="14" t="s">
        <v>14</v>
      </c>
      <c r="G652" s="12">
        <v>1</v>
      </c>
    </row>
    <row r="653" spans="1:7">
      <c r="A653" s="57">
        <v>200035855</v>
      </c>
      <c r="B653" s="100" t="s">
        <v>10</v>
      </c>
      <c r="C653" s="46">
        <v>11</v>
      </c>
      <c r="D653" s="36" t="s">
        <v>663</v>
      </c>
      <c r="E653" s="82" t="s">
        <v>664</v>
      </c>
      <c r="F653" s="58">
        <f>DATE(2018,12,31)</f>
        <v>43465</v>
      </c>
      <c r="G653" s="82">
        <v>1</v>
      </c>
    </row>
    <row r="654" spans="1:7">
      <c r="A654" s="57">
        <v>200035707</v>
      </c>
      <c r="B654" s="100" t="s">
        <v>10</v>
      </c>
      <c r="C654" s="37">
        <v>11</v>
      </c>
      <c r="D654" s="36" t="s">
        <v>665</v>
      </c>
      <c r="E654" s="82" t="s">
        <v>664</v>
      </c>
      <c r="F654" s="82" t="s">
        <v>14</v>
      </c>
      <c r="G654" s="82">
        <v>1</v>
      </c>
    </row>
    <row r="655" spans="1:7">
      <c r="A655" s="36">
        <v>200035715</v>
      </c>
      <c r="B655" s="100" t="s">
        <v>10</v>
      </c>
      <c r="C655" s="33">
        <v>11</v>
      </c>
      <c r="D655" s="36" t="s">
        <v>666</v>
      </c>
      <c r="E655" s="82"/>
      <c r="F655" s="58">
        <f t="shared" ref="F655:F656" si="79">DATE(2016,12,31)</f>
        <v>42735</v>
      </c>
      <c r="G655" s="82">
        <v>1</v>
      </c>
    </row>
    <row r="656" spans="1:7">
      <c r="A656" s="82">
        <v>241100593</v>
      </c>
      <c r="B656" s="100" t="s">
        <v>10</v>
      </c>
      <c r="C656" s="33">
        <v>11</v>
      </c>
      <c r="D656" s="82" t="s">
        <v>667</v>
      </c>
      <c r="E656" s="82"/>
      <c r="F656" s="58">
        <f t="shared" si="79"/>
        <v>42735</v>
      </c>
      <c r="G656" s="82">
        <v>1</v>
      </c>
    </row>
    <row r="657" spans="1:7" ht="25.5">
      <c r="A657" s="57">
        <v>200035863</v>
      </c>
      <c r="B657" s="100" t="s">
        <v>10</v>
      </c>
      <c r="C657" s="46">
        <v>11</v>
      </c>
      <c r="D657" s="46" t="s">
        <v>668</v>
      </c>
      <c r="E657" s="82"/>
      <c r="F657" s="83">
        <f t="shared" ref="F657:F660" si="80">DATE(2018,12,31)</f>
        <v>43465</v>
      </c>
      <c r="G657" s="82">
        <v>1</v>
      </c>
    </row>
    <row r="658" spans="1:7">
      <c r="A658" s="57">
        <v>200071926</v>
      </c>
      <c r="B658" s="100" t="s">
        <v>10</v>
      </c>
      <c r="C658" s="46">
        <v>11</v>
      </c>
      <c r="D658" s="46" t="s">
        <v>669</v>
      </c>
      <c r="E658" s="82"/>
      <c r="F658" s="58">
        <f t="shared" si="80"/>
        <v>43465</v>
      </c>
      <c r="G658" s="82">
        <v>1</v>
      </c>
    </row>
    <row r="659" spans="1:7" ht="25.5">
      <c r="A659" s="57">
        <v>200069383</v>
      </c>
      <c r="B659" s="100" t="s">
        <v>10</v>
      </c>
      <c r="C659" s="46">
        <v>12</v>
      </c>
      <c r="D659" s="46" t="s">
        <v>933</v>
      </c>
      <c r="E659" s="82" t="s">
        <v>670</v>
      </c>
      <c r="F659" s="58">
        <f t="shared" si="80"/>
        <v>43465</v>
      </c>
      <c r="G659" s="82">
        <v>1</v>
      </c>
    </row>
    <row r="660" spans="1:7">
      <c r="A660" s="57">
        <v>200067064</v>
      </c>
      <c r="B660" s="100" t="s">
        <v>10</v>
      </c>
      <c r="C660" s="46">
        <v>12</v>
      </c>
      <c r="D660" s="46" t="s">
        <v>671</v>
      </c>
      <c r="E660" s="82" t="s">
        <v>670</v>
      </c>
      <c r="F660" s="58">
        <f t="shared" si="80"/>
        <v>43465</v>
      </c>
      <c r="G660" s="82">
        <v>1</v>
      </c>
    </row>
    <row r="661" spans="1:7">
      <c r="A661" s="60">
        <v>241200906</v>
      </c>
      <c r="B661" s="100" t="s">
        <v>10</v>
      </c>
      <c r="C661" s="46">
        <v>12</v>
      </c>
      <c r="D661" s="84" t="s">
        <v>672</v>
      </c>
      <c r="E661" s="82" t="s">
        <v>673</v>
      </c>
      <c r="F661" s="58" t="s">
        <v>14</v>
      </c>
      <c r="G661" s="82">
        <v>1</v>
      </c>
    </row>
    <row r="662" spans="1:7">
      <c r="A662" s="57">
        <v>241200567</v>
      </c>
      <c r="B662" s="100" t="s">
        <v>10</v>
      </c>
      <c r="C662" s="46">
        <v>12</v>
      </c>
      <c r="D662" s="46" t="s">
        <v>674</v>
      </c>
      <c r="E662" s="82" t="s">
        <v>673</v>
      </c>
      <c r="F662" s="58">
        <f>DATE(2018,12,31)</f>
        <v>43465</v>
      </c>
      <c r="G662" s="82">
        <v>1</v>
      </c>
    </row>
    <row r="663" spans="1:7">
      <c r="A663" s="60">
        <v>200067163</v>
      </c>
      <c r="B663" s="100" t="s">
        <v>10</v>
      </c>
      <c r="C663" s="46">
        <v>12</v>
      </c>
      <c r="D663" s="84" t="s">
        <v>675</v>
      </c>
      <c r="E663" s="82" t="s">
        <v>673</v>
      </c>
      <c r="F663" s="58" t="s">
        <v>14</v>
      </c>
      <c r="G663" s="82">
        <v>1</v>
      </c>
    </row>
    <row r="664" spans="1:7">
      <c r="A664" s="60">
        <v>241200914</v>
      </c>
      <c r="B664" s="100" t="s">
        <v>10</v>
      </c>
      <c r="C664" s="46">
        <v>12</v>
      </c>
      <c r="D664" s="84" t="s">
        <v>676</v>
      </c>
      <c r="E664" s="82" t="s">
        <v>673</v>
      </c>
      <c r="F664" s="58" t="s">
        <v>14</v>
      </c>
      <c r="G664" s="82">
        <v>1</v>
      </c>
    </row>
    <row r="665" spans="1:7">
      <c r="A665" s="60">
        <v>200067155</v>
      </c>
      <c r="B665" s="100" t="s">
        <v>10</v>
      </c>
      <c r="C665" s="46">
        <v>12</v>
      </c>
      <c r="D665" s="84" t="s">
        <v>677</v>
      </c>
      <c r="E665" s="82" t="s">
        <v>673</v>
      </c>
      <c r="F665" s="58" t="s">
        <v>14</v>
      </c>
      <c r="G665" s="82">
        <v>1</v>
      </c>
    </row>
    <row r="666" spans="1:7">
      <c r="A666" s="82">
        <v>241200187</v>
      </c>
      <c r="B666" s="100" t="s">
        <v>10</v>
      </c>
      <c r="C666" s="33">
        <v>12</v>
      </c>
      <c r="D666" s="36" t="s">
        <v>678</v>
      </c>
      <c r="E666" s="82"/>
      <c r="F666" s="58">
        <f>DATE(2016,12,31)</f>
        <v>42735</v>
      </c>
      <c r="G666" s="82">
        <v>1</v>
      </c>
    </row>
    <row r="667" spans="1:7">
      <c r="A667" s="57">
        <v>200066918</v>
      </c>
      <c r="B667" s="100" t="s">
        <v>10</v>
      </c>
      <c r="C667" s="33">
        <v>30</v>
      </c>
      <c r="D667" s="36" t="s">
        <v>679</v>
      </c>
      <c r="E667" s="82"/>
      <c r="F667" s="58">
        <f>DATE(2018,12,31)</f>
        <v>43465</v>
      </c>
      <c r="G667" s="82">
        <v>0</v>
      </c>
    </row>
    <row r="668" spans="1:7">
      <c r="A668" s="82">
        <v>200034692</v>
      </c>
      <c r="B668" s="100" t="s">
        <v>10</v>
      </c>
      <c r="C668" s="33">
        <v>30</v>
      </c>
      <c r="D668" s="36" t="s">
        <v>680</v>
      </c>
      <c r="E668" s="82"/>
      <c r="F668" s="58">
        <f t="shared" ref="F668:F669" si="81">DATE(2016,12,31)</f>
        <v>42735</v>
      </c>
      <c r="G668" s="82">
        <v>1</v>
      </c>
    </row>
    <row r="669" spans="1:7">
      <c r="A669" s="82">
        <v>243000643</v>
      </c>
      <c r="B669" s="100" t="s">
        <v>10</v>
      </c>
      <c r="C669" s="33">
        <v>30</v>
      </c>
      <c r="D669" s="36" t="s">
        <v>681</v>
      </c>
      <c r="E669" s="82"/>
      <c r="F669" s="58">
        <f t="shared" si="81"/>
        <v>42735</v>
      </c>
      <c r="G669" s="82">
        <v>0</v>
      </c>
    </row>
    <row r="670" spans="1:7">
      <c r="A670" s="57">
        <v>243000585</v>
      </c>
      <c r="B670" s="100" t="s">
        <v>10</v>
      </c>
      <c r="C670" s="46">
        <v>30</v>
      </c>
      <c r="D670" s="36" t="s">
        <v>682</v>
      </c>
      <c r="E670" s="82"/>
      <c r="F670" s="58">
        <f t="shared" ref="F670:F675" si="82">DATE(2018,12,31)</f>
        <v>43465</v>
      </c>
      <c r="G670" s="82">
        <v>1</v>
      </c>
    </row>
    <row r="671" spans="1:7">
      <c r="A671" s="57">
        <v>200034379</v>
      </c>
      <c r="B671" s="100" t="s">
        <v>10</v>
      </c>
      <c r="C671" s="46">
        <v>30</v>
      </c>
      <c r="D671" s="46" t="s">
        <v>683</v>
      </c>
      <c r="E671" s="82"/>
      <c r="F671" s="58">
        <f t="shared" si="82"/>
        <v>43465</v>
      </c>
      <c r="G671" s="82">
        <v>0</v>
      </c>
    </row>
    <row r="672" spans="1:7">
      <c r="A672" s="57">
        <v>243000296</v>
      </c>
      <c r="B672" s="100" t="s">
        <v>10</v>
      </c>
      <c r="C672" s="46">
        <v>30</v>
      </c>
      <c r="D672" s="46" t="s">
        <v>684</v>
      </c>
      <c r="E672" s="82"/>
      <c r="F672" s="58">
        <f t="shared" si="82"/>
        <v>43465</v>
      </c>
      <c r="G672" s="82">
        <v>1</v>
      </c>
    </row>
    <row r="673" spans="1:7">
      <c r="A673" s="57">
        <v>243000593</v>
      </c>
      <c r="B673" s="100" t="s">
        <v>10</v>
      </c>
      <c r="C673" s="46">
        <v>30</v>
      </c>
      <c r="D673" s="36" t="s">
        <v>685</v>
      </c>
      <c r="E673" s="82"/>
      <c r="F673" s="58">
        <f t="shared" si="82"/>
        <v>43465</v>
      </c>
      <c r="G673" s="82">
        <v>1</v>
      </c>
    </row>
    <row r="674" spans="1:7">
      <c r="A674" s="57">
        <v>200034411</v>
      </c>
      <c r="B674" s="100" t="s">
        <v>10</v>
      </c>
      <c r="C674" s="46">
        <v>30</v>
      </c>
      <c r="D674" s="36" t="s">
        <v>686</v>
      </c>
      <c r="E674" s="82"/>
      <c r="F674" s="58">
        <f t="shared" si="82"/>
        <v>43465</v>
      </c>
      <c r="G674" s="82">
        <v>1</v>
      </c>
    </row>
    <row r="675" spans="1:7">
      <c r="A675" s="57">
        <v>243000684</v>
      </c>
      <c r="B675" s="100" t="s">
        <v>10</v>
      </c>
      <c r="C675" s="46">
        <v>30</v>
      </c>
      <c r="D675" s="36" t="s">
        <v>687</v>
      </c>
      <c r="E675" s="82"/>
      <c r="F675" s="58">
        <f t="shared" si="82"/>
        <v>43465</v>
      </c>
      <c r="G675" s="82">
        <v>0</v>
      </c>
    </row>
    <row r="676" spans="1:7">
      <c r="A676" s="57">
        <v>243000569</v>
      </c>
      <c r="B676" s="100" t="s">
        <v>10</v>
      </c>
      <c r="C676" s="46">
        <v>30</v>
      </c>
      <c r="D676" s="36" t="s">
        <v>688</v>
      </c>
      <c r="E676" s="82"/>
      <c r="F676" s="58">
        <f>DATE(2016,12,31)</f>
        <v>42735</v>
      </c>
      <c r="G676" s="82">
        <v>1</v>
      </c>
    </row>
    <row r="677" spans="1:7">
      <c r="A677" s="57">
        <v>243000650</v>
      </c>
      <c r="B677" s="100" t="s">
        <v>10</v>
      </c>
      <c r="C677" s="46">
        <v>30</v>
      </c>
      <c r="D677" s="36" t="s">
        <v>689</v>
      </c>
      <c r="E677" s="82"/>
      <c r="F677" s="58">
        <f>DATE(2018,12,31)</f>
        <v>43465</v>
      </c>
      <c r="G677" s="82">
        <v>1</v>
      </c>
    </row>
    <row r="678" spans="1:7">
      <c r="A678" s="57">
        <v>200073146</v>
      </c>
      <c r="B678" s="100" t="s">
        <v>10</v>
      </c>
      <c r="C678" s="57">
        <v>31</v>
      </c>
      <c r="D678" s="57" t="s">
        <v>690</v>
      </c>
      <c r="E678" s="82" t="s">
        <v>691</v>
      </c>
      <c r="F678" s="82" t="s">
        <v>14</v>
      </c>
      <c r="G678" s="82">
        <v>1</v>
      </c>
    </row>
    <row r="679" spans="1:7">
      <c r="A679" s="57">
        <v>200072643</v>
      </c>
      <c r="B679" s="100" t="s">
        <v>10</v>
      </c>
      <c r="C679" s="46">
        <v>31</v>
      </c>
      <c r="D679" s="46" t="s">
        <v>692</v>
      </c>
      <c r="E679" s="82" t="s">
        <v>691</v>
      </c>
      <c r="F679" s="58">
        <f>DATE(2018,12,31)</f>
        <v>43465</v>
      </c>
      <c r="G679" s="82">
        <v>1</v>
      </c>
    </row>
    <row r="680" spans="1:7">
      <c r="A680" s="57">
        <v>200072635</v>
      </c>
      <c r="B680" s="100" t="s">
        <v>10</v>
      </c>
      <c r="C680" s="57">
        <v>31</v>
      </c>
      <c r="D680" s="57" t="s">
        <v>693</v>
      </c>
      <c r="E680" s="82" t="s">
        <v>691</v>
      </c>
      <c r="F680" s="82" t="s">
        <v>14</v>
      </c>
      <c r="G680" s="82">
        <v>1</v>
      </c>
    </row>
    <row r="681" spans="1:7">
      <c r="A681" s="57">
        <v>200071298</v>
      </c>
      <c r="B681" s="100" t="s">
        <v>10</v>
      </c>
      <c r="C681" s="46">
        <v>31</v>
      </c>
      <c r="D681" s="46" t="s">
        <v>694</v>
      </c>
      <c r="E681" s="82" t="s">
        <v>664</v>
      </c>
      <c r="F681" s="58">
        <f t="shared" ref="F681:F688" si="83">DATE(2018,12,31)</f>
        <v>43465</v>
      </c>
      <c r="G681" s="82">
        <v>1</v>
      </c>
    </row>
    <row r="682" spans="1:7">
      <c r="A682" s="57">
        <v>243100567</v>
      </c>
      <c r="B682" s="100" t="s">
        <v>10</v>
      </c>
      <c r="C682" s="46">
        <v>31</v>
      </c>
      <c r="D682" s="36" t="s">
        <v>695</v>
      </c>
      <c r="E682" s="82" t="s">
        <v>664</v>
      </c>
      <c r="F682" s="58">
        <f t="shared" si="83"/>
        <v>43465</v>
      </c>
      <c r="G682" s="82">
        <v>1</v>
      </c>
    </row>
    <row r="683" spans="1:7">
      <c r="A683" s="57">
        <v>200068815</v>
      </c>
      <c r="B683" s="100" t="s">
        <v>10</v>
      </c>
      <c r="C683" s="46">
        <v>31</v>
      </c>
      <c r="D683" s="46" t="s">
        <v>696</v>
      </c>
      <c r="E683" s="82" t="s">
        <v>697</v>
      </c>
      <c r="F683" s="58">
        <f t="shared" si="83"/>
        <v>43465</v>
      </c>
      <c r="G683" s="82">
        <v>1</v>
      </c>
    </row>
    <row r="684" spans="1:7">
      <c r="A684" s="57">
        <v>200068807</v>
      </c>
      <c r="B684" s="100" t="s">
        <v>10</v>
      </c>
      <c r="C684" s="46">
        <v>31</v>
      </c>
      <c r="D684" s="57" t="s">
        <v>698</v>
      </c>
      <c r="E684" s="82" t="s">
        <v>697</v>
      </c>
      <c r="F684" s="58">
        <f t="shared" si="83"/>
        <v>43465</v>
      </c>
      <c r="G684" s="82">
        <v>1</v>
      </c>
    </row>
    <row r="685" spans="1:7">
      <c r="A685" s="57">
        <v>200066819</v>
      </c>
      <c r="B685" s="100" t="s">
        <v>10</v>
      </c>
      <c r="C685" s="46">
        <v>31</v>
      </c>
      <c r="D685" s="46" t="s">
        <v>699</v>
      </c>
      <c r="E685" s="82" t="s">
        <v>697</v>
      </c>
      <c r="F685" s="58">
        <f t="shared" si="83"/>
        <v>43465</v>
      </c>
      <c r="G685" s="82">
        <v>1</v>
      </c>
    </row>
    <row r="686" spans="1:7">
      <c r="A686" s="57">
        <v>243100732</v>
      </c>
      <c r="B686" s="100" t="s">
        <v>10</v>
      </c>
      <c r="C686" s="46">
        <v>31</v>
      </c>
      <c r="D686" s="36" t="s">
        <v>700</v>
      </c>
      <c r="E686" s="82" t="s">
        <v>701</v>
      </c>
      <c r="F686" s="58">
        <f t="shared" si="83"/>
        <v>43465</v>
      </c>
      <c r="G686" s="82">
        <v>1</v>
      </c>
    </row>
    <row r="687" spans="1:7">
      <c r="A687" s="57">
        <v>200034957</v>
      </c>
      <c r="B687" s="100" t="s">
        <v>10</v>
      </c>
      <c r="C687" s="46">
        <v>31</v>
      </c>
      <c r="D687" s="36" t="s">
        <v>702</v>
      </c>
      <c r="E687" s="82" t="s">
        <v>701</v>
      </c>
      <c r="F687" s="58">
        <f t="shared" si="83"/>
        <v>43465</v>
      </c>
      <c r="G687" s="82">
        <v>1</v>
      </c>
    </row>
    <row r="688" spans="1:7" ht="25.5">
      <c r="A688" s="57">
        <v>200071314</v>
      </c>
      <c r="B688" s="100" t="s">
        <v>10</v>
      </c>
      <c r="C688" s="46">
        <v>31</v>
      </c>
      <c r="D688" s="46" t="s">
        <v>703</v>
      </c>
      <c r="E688" s="82" t="s">
        <v>701</v>
      </c>
      <c r="F688" s="58">
        <f t="shared" si="83"/>
        <v>43465</v>
      </c>
      <c r="G688" s="82">
        <v>1</v>
      </c>
    </row>
    <row r="689" spans="1:7">
      <c r="A689" s="57">
        <v>243100773</v>
      </c>
      <c r="B689" s="100" t="s">
        <v>10</v>
      </c>
      <c r="C689" s="57">
        <v>31</v>
      </c>
      <c r="D689" s="57" t="s">
        <v>704</v>
      </c>
      <c r="E689" s="82" t="s">
        <v>701</v>
      </c>
      <c r="F689" s="82" t="s">
        <v>14</v>
      </c>
      <c r="G689" s="82">
        <v>1</v>
      </c>
    </row>
    <row r="690" spans="1:7">
      <c r="A690" s="36">
        <v>200068641</v>
      </c>
      <c r="B690" s="100" t="s">
        <v>10</v>
      </c>
      <c r="C690" s="33">
        <v>31</v>
      </c>
      <c r="D690" s="82" t="s">
        <v>705</v>
      </c>
      <c r="E690" s="82"/>
      <c r="F690" s="58">
        <f>DATE(2018,12,31)</f>
        <v>43465</v>
      </c>
      <c r="G690" s="82">
        <v>1</v>
      </c>
    </row>
    <row r="691" spans="1:7">
      <c r="A691" s="82">
        <v>243100633</v>
      </c>
      <c r="B691" s="100" t="s">
        <v>10</v>
      </c>
      <c r="C691" s="33">
        <v>31</v>
      </c>
      <c r="D691" s="82" t="s">
        <v>706</v>
      </c>
      <c r="E691" s="82"/>
      <c r="F691" s="58">
        <f>DATE(2016,12,31)</f>
        <v>42735</v>
      </c>
      <c r="G691" s="82">
        <v>1</v>
      </c>
    </row>
    <row r="692" spans="1:7">
      <c r="A692" s="57">
        <v>243100781</v>
      </c>
      <c r="B692" s="100" t="s">
        <v>10</v>
      </c>
      <c r="C692" s="46">
        <v>31</v>
      </c>
      <c r="D692" s="46" t="s">
        <v>707</v>
      </c>
      <c r="E692" s="82"/>
      <c r="F692" s="58">
        <f>DATE(2018,12,31)</f>
        <v>43465</v>
      </c>
      <c r="G692" s="82">
        <v>0</v>
      </c>
    </row>
    <row r="693" spans="1:7">
      <c r="A693" s="82">
        <v>243100518</v>
      </c>
      <c r="B693" s="100" t="s">
        <v>10</v>
      </c>
      <c r="C693" s="33">
        <v>31</v>
      </c>
      <c r="D693" s="82" t="s">
        <v>708</v>
      </c>
      <c r="E693" s="82"/>
      <c r="F693" s="58">
        <f>DATE(2016,12,31)</f>
        <v>42735</v>
      </c>
      <c r="G693" s="82">
        <v>1</v>
      </c>
    </row>
    <row r="694" spans="1:7">
      <c r="A694" s="57">
        <v>200042372</v>
      </c>
      <c r="B694" s="100" t="s">
        <v>10</v>
      </c>
      <c r="C694" s="57">
        <v>32</v>
      </c>
      <c r="D694" s="36" t="s">
        <v>709</v>
      </c>
      <c r="E694" s="82" t="s">
        <v>710</v>
      </c>
      <c r="F694" s="82" t="s">
        <v>14</v>
      </c>
      <c r="G694" s="82">
        <v>1</v>
      </c>
    </row>
    <row r="695" spans="1:7">
      <c r="A695" s="57">
        <v>200034726</v>
      </c>
      <c r="B695" s="100" t="s">
        <v>10</v>
      </c>
      <c r="C695" s="57">
        <v>32</v>
      </c>
      <c r="D695" s="36" t="s">
        <v>711</v>
      </c>
      <c r="E695" s="82" t="s">
        <v>710</v>
      </c>
      <c r="F695" s="82" t="s">
        <v>14</v>
      </c>
      <c r="G695" s="82">
        <v>1</v>
      </c>
    </row>
    <row r="696" spans="1:7">
      <c r="A696" s="57">
        <v>200023620</v>
      </c>
      <c r="B696" s="100" t="s">
        <v>10</v>
      </c>
      <c r="C696" s="46">
        <v>32</v>
      </c>
      <c r="D696" s="36" t="s">
        <v>712</v>
      </c>
      <c r="E696" s="82" t="s">
        <v>710</v>
      </c>
      <c r="F696" s="58">
        <f t="shared" ref="F696:F697" si="84">DATE(2018,12,31)</f>
        <v>43465</v>
      </c>
      <c r="G696" s="82">
        <v>1</v>
      </c>
    </row>
    <row r="697" spans="1:7">
      <c r="A697" s="57">
        <v>243200391</v>
      </c>
      <c r="B697" s="100" t="s">
        <v>10</v>
      </c>
      <c r="C697" s="46">
        <v>32</v>
      </c>
      <c r="D697" s="36" t="s">
        <v>713</v>
      </c>
      <c r="E697" s="82" t="s">
        <v>710</v>
      </c>
      <c r="F697" s="58">
        <f t="shared" si="84"/>
        <v>43465</v>
      </c>
      <c r="G697" s="82">
        <v>1</v>
      </c>
    </row>
    <row r="698" spans="1:7">
      <c r="A698" s="57">
        <v>243200599</v>
      </c>
      <c r="B698" s="100" t="s">
        <v>10</v>
      </c>
      <c r="C698" s="57">
        <v>32</v>
      </c>
      <c r="D698" s="36" t="s">
        <v>714</v>
      </c>
      <c r="E698" s="82" t="s">
        <v>710</v>
      </c>
      <c r="F698" s="82" t="s">
        <v>14</v>
      </c>
      <c r="G698" s="82">
        <v>1</v>
      </c>
    </row>
    <row r="699" spans="1:7">
      <c r="A699" s="57">
        <v>200066926</v>
      </c>
      <c r="B699" s="100" t="s">
        <v>10</v>
      </c>
      <c r="C699" s="46">
        <v>32</v>
      </c>
      <c r="D699" s="46" t="s">
        <v>715</v>
      </c>
      <c r="E699" s="82"/>
      <c r="F699" s="58">
        <f t="shared" ref="F699:F700" si="85">DATE(2018,12,31)</f>
        <v>43465</v>
      </c>
      <c r="G699" s="82">
        <v>1</v>
      </c>
    </row>
    <row r="700" spans="1:7">
      <c r="A700" s="57">
        <v>243400355</v>
      </c>
      <c r="B700" s="100" t="s">
        <v>10</v>
      </c>
      <c r="C700" s="46">
        <v>34</v>
      </c>
      <c r="D700" s="36" t="s">
        <v>716</v>
      </c>
      <c r="E700" s="82" t="s">
        <v>717</v>
      </c>
      <c r="F700" s="58">
        <f t="shared" si="85"/>
        <v>43465</v>
      </c>
      <c r="G700" s="82">
        <v>1</v>
      </c>
    </row>
    <row r="701" spans="1:7">
      <c r="A701" s="57">
        <v>200017341</v>
      </c>
      <c r="B701" s="100" t="s">
        <v>10</v>
      </c>
      <c r="C701" s="46">
        <v>34</v>
      </c>
      <c r="D701" s="36" t="s">
        <v>718</v>
      </c>
      <c r="E701" s="82" t="s">
        <v>717</v>
      </c>
      <c r="F701" s="82" t="s">
        <v>14</v>
      </c>
      <c r="G701" s="82">
        <v>1</v>
      </c>
    </row>
    <row r="702" spans="1:7">
      <c r="A702" s="57">
        <v>243400694</v>
      </c>
      <c r="B702" s="100" t="s">
        <v>10</v>
      </c>
      <c r="C702" s="46">
        <v>34</v>
      </c>
      <c r="D702" s="36" t="s">
        <v>719</v>
      </c>
      <c r="E702" s="82" t="s">
        <v>717</v>
      </c>
      <c r="F702" s="58">
        <f t="shared" ref="F702:F703" si="86">DATE(2018,12,31)</f>
        <v>43465</v>
      </c>
      <c r="G702" s="82">
        <v>1</v>
      </c>
    </row>
    <row r="703" spans="1:7">
      <c r="A703" s="57">
        <v>200066355</v>
      </c>
      <c r="B703" s="100" t="s">
        <v>10</v>
      </c>
      <c r="C703" s="33">
        <v>34</v>
      </c>
      <c r="D703" s="82" t="s">
        <v>720</v>
      </c>
      <c r="E703" s="82"/>
      <c r="F703" s="58">
        <f t="shared" si="86"/>
        <v>43465</v>
      </c>
      <c r="G703" s="82">
        <v>1</v>
      </c>
    </row>
    <row r="704" spans="1:7">
      <c r="A704" s="82">
        <v>243400769</v>
      </c>
      <c r="B704" s="100" t="s">
        <v>10</v>
      </c>
      <c r="C704" s="33">
        <v>34</v>
      </c>
      <c r="D704" s="82" t="s">
        <v>721</v>
      </c>
      <c r="E704" s="82"/>
      <c r="F704" s="58">
        <f t="shared" ref="F704:F705" si="87">DATE(2016,12,31)</f>
        <v>42735</v>
      </c>
      <c r="G704" s="82">
        <v>1</v>
      </c>
    </row>
    <row r="705" spans="1:7">
      <c r="A705" s="82">
        <v>243400819</v>
      </c>
      <c r="B705" s="100" t="s">
        <v>10</v>
      </c>
      <c r="C705" s="33">
        <v>34</v>
      </c>
      <c r="D705" s="82" t="s">
        <v>722</v>
      </c>
      <c r="E705" s="82"/>
      <c r="F705" s="58">
        <f t="shared" si="87"/>
        <v>42735</v>
      </c>
      <c r="G705" s="82">
        <v>1</v>
      </c>
    </row>
    <row r="706" spans="1:7">
      <c r="A706" s="57">
        <v>243400470</v>
      </c>
      <c r="B706" s="100" t="s">
        <v>10</v>
      </c>
      <c r="C706" s="46">
        <v>34</v>
      </c>
      <c r="D706" s="36" t="s">
        <v>723</v>
      </c>
      <c r="E706" s="82"/>
      <c r="F706" s="58">
        <f t="shared" ref="F706:F711" si="88">DATE(2018,12,31)</f>
        <v>43465</v>
      </c>
      <c r="G706" s="82">
        <v>1</v>
      </c>
    </row>
    <row r="707" spans="1:7">
      <c r="A707" s="57">
        <v>200022986</v>
      </c>
      <c r="B707" s="100" t="s">
        <v>10</v>
      </c>
      <c r="C707" s="46">
        <v>34</v>
      </c>
      <c r="D707" s="36" t="s">
        <v>724</v>
      </c>
      <c r="E707" s="82"/>
      <c r="F707" s="58">
        <f t="shared" si="88"/>
        <v>43465</v>
      </c>
      <c r="G707" s="82">
        <v>1</v>
      </c>
    </row>
    <row r="708" spans="1:7">
      <c r="A708" s="57">
        <v>243400520</v>
      </c>
      <c r="B708" s="100" t="s">
        <v>10</v>
      </c>
      <c r="C708" s="46">
        <v>34</v>
      </c>
      <c r="D708" s="36" t="s">
        <v>725</v>
      </c>
      <c r="E708" s="82"/>
      <c r="F708" s="58">
        <f t="shared" si="88"/>
        <v>43465</v>
      </c>
      <c r="G708" s="82">
        <v>1</v>
      </c>
    </row>
    <row r="709" spans="1:7">
      <c r="A709" s="57">
        <v>200042646</v>
      </c>
      <c r="B709" s="100" t="s">
        <v>10</v>
      </c>
      <c r="C709" s="46">
        <v>34</v>
      </c>
      <c r="D709" s="36" t="s">
        <v>726</v>
      </c>
      <c r="E709" s="82"/>
      <c r="F709" s="58">
        <f t="shared" si="88"/>
        <v>43465</v>
      </c>
      <c r="G709" s="82">
        <v>0</v>
      </c>
    </row>
    <row r="710" spans="1:7">
      <c r="A710" s="57">
        <v>243400488</v>
      </c>
      <c r="B710" s="100" t="s">
        <v>10</v>
      </c>
      <c r="C710" s="46">
        <v>34</v>
      </c>
      <c r="D710" s="36" t="s">
        <v>727</v>
      </c>
      <c r="E710" s="82"/>
      <c r="F710" s="58">
        <f t="shared" si="88"/>
        <v>43465</v>
      </c>
      <c r="G710" s="82">
        <v>1</v>
      </c>
    </row>
    <row r="711" spans="1:7">
      <c r="A711" s="57">
        <v>200071058</v>
      </c>
      <c r="B711" s="100" t="s">
        <v>10</v>
      </c>
      <c r="C711" s="46">
        <v>34</v>
      </c>
      <c r="D711" s="46" t="s">
        <v>728</v>
      </c>
      <c r="E711" s="82"/>
      <c r="F711" s="58">
        <f t="shared" si="88"/>
        <v>43465</v>
      </c>
      <c r="G711" s="82">
        <v>1</v>
      </c>
    </row>
    <row r="712" spans="1:7">
      <c r="A712" s="82">
        <v>243400017</v>
      </c>
      <c r="B712" s="100" t="s">
        <v>10</v>
      </c>
      <c r="C712" s="33">
        <v>34</v>
      </c>
      <c r="D712" s="82" t="s">
        <v>729</v>
      </c>
      <c r="E712" s="82"/>
      <c r="F712" s="58">
        <f>DATE(2016,12,31)</f>
        <v>42735</v>
      </c>
      <c r="G712" s="82">
        <v>1</v>
      </c>
    </row>
    <row r="713" spans="1:7">
      <c r="A713" s="57">
        <v>200023737</v>
      </c>
      <c r="B713" s="100" t="s">
        <v>10</v>
      </c>
      <c r="C713" s="46">
        <v>46</v>
      </c>
      <c r="D713" s="36" t="s">
        <v>730</v>
      </c>
      <c r="E713" s="82"/>
      <c r="F713" s="58">
        <f>DATE(2018,12,31)</f>
        <v>43465</v>
      </c>
      <c r="G713" s="82">
        <v>1</v>
      </c>
    </row>
    <row r="714" spans="1:7">
      <c r="A714" s="60">
        <v>244600573</v>
      </c>
      <c r="B714" s="100" t="s">
        <v>10</v>
      </c>
      <c r="C714" s="46">
        <v>46</v>
      </c>
      <c r="D714" s="84" t="s">
        <v>731</v>
      </c>
      <c r="E714" s="82"/>
      <c r="F714" s="58" t="s">
        <v>14</v>
      </c>
      <c r="G714" s="82">
        <v>1</v>
      </c>
    </row>
    <row r="715" spans="1:7" ht="25.5">
      <c r="A715" s="57">
        <v>200066371</v>
      </c>
      <c r="B715" s="100" t="s">
        <v>10</v>
      </c>
      <c r="C715" s="46">
        <v>46</v>
      </c>
      <c r="D715" s="46" t="s">
        <v>732</v>
      </c>
      <c r="E715" s="82"/>
      <c r="F715" s="58">
        <f>DATE(2018,12,31)</f>
        <v>43465</v>
      </c>
      <c r="G715" s="82">
        <v>1</v>
      </c>
    </row>
    <row r="716" spans="1:7">
      <c r="A716" s="60">
        <v>244600532</v>
      </c>
      <c r="B716" s="100" t="s">
        <v>10</v>
      </c>
      <c r="C716" s="46">
        <v>46</v>
      </c>
      <c r="D716" s="84" t="s">
        <v>733</v>
      </c>
      <c r="E716" s="82"/>
      <c r="F716" s="58" t="s">
        <v>14</v>
      </c>
      <c r="G716" s="82">
        <v>1</v>
      </c>
    </row>
    <row r="717" spans="1:7">
      <c r="A717" s="57">
        <v>200067361</v>
      </c>
      <c r="B717" s="100" t="s">
        <v>10</v>
      </c>
      <c r="C717" s="46">
        <v>46</v>
      </c>
      <c r="D717" s="46" t="s">
        <v>734</v>
      </c>
      <c r="E717" s="82"/>
      <c r="F717" s="58">
        <f t="shared" ref="F717:F719" si="89">DATE(2018,12,31)</f>
        <v>43465</v>
      </c>
      <c r="G717" s="82">
        <v>1</v>
      </c>
    </row>
    <row r="718" spans="1:7">
      <c r="A718" s="57">
        <v>200069300</v>
      </c>
      <c r="B718" s="100" t="s">
        <v>10</v>
      </c>
      <c r="C718" s="33">
        <v>65</v>
      </c>
      <c r="D718" s="46" t="s">
        <v>735</v>
      </c>
      <c r="E718" s="82"/>
      <c r="F718" s="58">
        <f t="shared" si="89"/>
        <v>43465</v>
      </c>
      <c r="G718" s="82">
        <v>1</v>
      </c>
    </row>
    <row r="719" spans="1:7">
      <c r="A719" s="57">
        <v>200072106</v>
      </c>
      <c r="B719" s="100" t="s">
        <v>10</v>
      </c>
      <c r="C719" s="46">
        <v>65</v>
      </c>
      <c r="D719" s="46" t="s">
        <v>736</v>
      </c>
      <c r="E719" s="82"/>
      <c r="F719" s="58">
        <f t="shared" si="89"/>
        <v>43465</v>
      </c>
      <c r="G719" s="82">
        <v>0</v>
      </c>
    </row>
    <row r="720" spans="1:7">
      <c r="A720" s="57">
        <v>200070811</v>
      </c>
      <c r="B720" s="100" t="s">
        <v>10</v>
      </c>
      <c r="C720" s="46">
        <v>65</v>
      </c>
      <c r="D720" s="36" t="s">
        <v>737</v>
      </c>
      <c r="E720" s="82"/>
      <c r="F720" s="82" t="s">
        <v>14</v>
      </c>
      <c r="G720" s="82">
        <v>1</v>
      </c>
    </row>
    <row r="721" spans="1:7">
      <c r="A721" s="82">
        <v>200043602</v>
      </c>
      <c r="B721" s="100" t="s">
        <v>10</v>
      </c>
      <c r="C721" s="33">
        <v>66</v>
      </c>
      <c r="D721" s="82" t="s">
        <v>738</v>
      </c>
      <c r="E721" s="82" t="s">
        <v>739</v>
      </c>
      <c r="F721" s="91">
        <f>DATE(2016,12,31)</f>
        <v>42735</v>
      </c>
      <c r="G721" s="82">
        <v>1</v>
      </c>
    </row>
    <row r="722" spans="1:7">
      <c r="A722" s="57">
        <v>246600449</v>
      </c>
      <c r="B722" s="100" t="s">
        <v>10</v>
      </c>
      <c r="C722" s="46">
        <v>66</v>
      </c>
      <c r="D722" s="36" t="s">
        <v>740</v>
      </c>
      <c r="E722" s="82" t="s">
        <v>739</v>
      </c>
      <c r="F722" s="58">
        <f>DATE(2018,12,31)</f>
        <v>43465</v>
      </c>
      <c r="G722" s="82">
        <v>1</v>
      </c>
    </row>
    <row r="723" spans="1:7">
      <c r="A723" s="57">
        <v>246600548</v>
      </c>
      <c r="B723" s="100" t="s">
        <v>10</v>
      </c>
      <c r="C723" s="57">
        <v>66</v>
      </c>
      <c r="D723" s="57" t="s">
        <v>741</v>
      </c>
      <c r="E723" s="82" t="s">
        <v>739</v>
      </c>
      <c r="F723" s="82" t="s">
        <v>14</v>
      </c>
      <c r="G723" s="82">
        <v>1</v>
      </c>
    </row>
    <row r="724" spans="1:7">
      <c r="A724" s="57">
        <v>246600373</v>
      </c>
      <c r="B724" s="100" t="s">
        <v>10</v>
      </c>
      <c r="C724" s="46">
        <v>66</v>
      </c>
      <c r="D724" s="36" t="s">
        <v>742</v>
      </c>
      <c r="E724" s="82" t="s">
        <v>739</v>
      </c>
      <c r="F724" s="58">
        <f t="shared" ref="F724:F727" si="90">DATE(2018,12,31)</f>
        <v>43465</v>
      </c>
      <c r="G724" s="82">
        <v>1</v>
      </c>
    </row>
    <row r="725" spans="1:7">
      <c r="A725" s="57">
        <v>200049211</v>
      </c>
      <c r="B725" s="100" t="s">
        <v>10</v>
      </c>
      <c r="C725" s="46">
        <v>66</v>
      </c>
      <c r="D725" s="36" t="s">
        <v>743</v>
      </c>
      <c r="E725" s="82"/>
      <c r="F725" s="58">
        <f t="shared" si="90"/>
        <v>43465</v>
      </c>
      <c r="G725" s="82">
        <v>0</v>
      </c>
    </row>
    <row r="726" spans="1:7">
      <c r="A726" s="57">
        <v>200070365</v>
      </c>
      <c r="B726" s="100" t="s">
        <v>10</v>
      </c>
      <c r="C726" s="46">
        <v>66</v>
      </c>
      <c r="D726" s="46" t="s">
        <v>744</v>
      </c>
      <c r="E726" s="82"/>
      <c r="F726" s="58">
        <f t="shared" si="90"/>
        <v>43465</v>
      </c>
      <c r="G726" s="82">
        <v>0</v>
      </c>
    </row>
    <row r="727" spans="1:7">
      <c r="A727" s="57">
        <v>246600282</v>
      </c>
      <c r="B727" s="100" t="s">
        <v>10</v>
      </c>
      <c r="C727" s="46">
        <v>66</v>
      </c>
      <c r="D727" s="36" t="s">
        <v>745</v>
      </c>
      <c r="E727" s="82"/>
      <c r="F727" s="58">
        <f t="shared" si="90"/>
        <v>43465</v>
      </c>
      <c r="G727" s="82">
        <v>1</v>
      </c>
    </row>
    <row r="728" spans="1:7">
      <c r="A728" s="82">
        <v>200027183</v>
      </c>
      <c r="B728" s="100" t="s">
        <v>10</v>
      </c>
      <c r="C728" s="33">
        <v>66</v>
      </c>
      <c r="D728" s="82" t="s">
        <v>746</v>
      </c>
      <c r="E728" s="82"/>
      <c r="F728" s="58">
        <f>DATE(2016,12,31)</f>
        <v>42735</v>
      </c>
      <c r="G728" s="82">
        <v>1</v>
      </c>
    </row>
    <row r="729" spans="1:7">
      <c r="A729" s="57">
        <v>200040905</v>
      </c>
      <c r="B729" s="100" t="s">
        <v>10</v>
      </c>
      <c r="C729" s="46">
        <v>81</v>
      </c>
      <c r="D729" s="46" t="s">
        <v>747</v>
      </c>
      <c r="E729" s="82" t="s">
        <v>748</v>
      </c>
      <c r="F729" s="58">
        <f>DATE(2018,12,31)</f>
        <v>43465</v>
      </c>
      <c r="G729" s="82">
        <v>1</v>
      </c>
    </row>
    <row r="730" spans="1:7">
      <c r="A730" s="57">
        <v>200034064</v>
      </c>
      <c r="B730" s="100" t="s">
        <v>10</v>
      </c>
      <c r="C730" s="36">
        <v>81</v>
      </c>
      <c r="D730" s="36" t="s">
        <v>749</v>
      </c>
      <c r="E730" s="82" t="s">
        <v>748</v>
      </c>
      <c r="F730" s="82" t="s">
        <v>14</v>
      </c>
      <c r="G730" s="82">
        <v>1</v>
      </c>
    </row>
    <row r="731" spans="1:7">
      <c r="A731" s="57">
        <v>200034031</v>
      </c>
      <c r="B731" s="100" t="s">
        <v>10</v>
      </c>
      <c r="C731" s="57">
        <v>81</v>
      </c>
      <c r="D731" s="36" t="s">
        <v>750</v>
      </c>
      <c r="E731" s="82" t="s">
        <v>748</v>
      </c>
      <c r="F731" s="82" t="s">
        <v>14</v>
      </c>
      <c r="G731" s="82">
        <v>1</v>
      </c>
    </row>
    <row r="732" spans="1:7">
      <c r="A732" s="57">
        <v>200034049</v>
      </c>
      <c r="B732" s="100" t="s">
        <v>10</v>
      </c>
      <c r="C732" s="36">
        <v>81</v>
      </c>
      <c r="D732" s="36" t="s">
        <v>751</v>
      </c>
      <c r="E732" s="82" t="s">
        <v>748</v>
      </c>
      <c r="F732" s="82" t="s">
        <v>14</v>
      </c>
      <c r="G732" s="82">
        <v>1</v>
      </c>
    </row>
    <row r="733" spans="1:7">
      <c r="A733" s="57">
        <v>248100497</v>
      </c>
      <c r="B733" s="100" t="s">
        <v>10</v>
      </c>
      <c r="C733" s="36">
        <v>81</v>
      </c>
      <c r="D733" s="36" t="s">
        <v>752</v>
      </c>
      <c r="E733" s="82" t="s">
        <v>748</v>
      </c>
      <c r="F733" s="82" t="s">
        <v>14</v>
      </c>
      <c r="G733" s="82">
        <v>1</v>
      </c>
    </row>
    <row r="734" spans="1:7">
      <c r="A734" s="36">
        <v>248100430</v>
      </c>
      <c r="B734" s="100" t="s">
        <v>10</v>
      </c>
      <c r="C734" s="33">
        <v>81</v>
      </c>
      <c r="D734" s="36" t="s">
        <v>753</v>
      </c>
      <c r="E734" s="82"/>
      <c r="F734" s="58">
        <f t="shared" ref="F734:F735" si="91">DATE(2016,12,31)</f>
        <v>42735</v>
      </c>
      <c r="G734" s="82">
        <v>1</v>
      </c>
    </row>
    <row r="735" spans="1:7">
      <c r="A735" s="36">
        <v>248100737</v>
      </c>
      <c r="B735" s="100" t="s">
        <v>10</v>
      </c>
      <c r="C735" s="33">
        <v>81</v>
      </c>
      <c r="D735" s="36" t="s">
        <v>754</v>
      </c>
      <c r="E735" s="82"/>
      <c r="F735" s="58">
        <f t="shared" si="91"/>
        <v>42735</v>
      </c>
      <c r="G735" s="82">
        <v>1</v>
      </c>
    </row>
    <row r="736" spans="1:7">
      <c r="A736" s="57">
        <v>200066124</v>
      </c>
      <c r="B736" s="100" t="s">
        <v>10</v>
      </c>
      <c r="C736" s="33">
        <v>81</v>
      </c>
      <c r="D736" s="36" t="s">
        <v>755</v>
      </c>
      <c r="E736" s="82"/>
      <c r="F736" s="58">
        <f t="shared" ref="F736:F738" si="92">DATE(2018,12,31)</f>
        <v>43465</v>
      </c>
      <c r="G736" s="82">
        <v>1</v>
      </c>
    </row>
    <row r="737" spans="1:7">
      <c r="A737" s="57">
        <v>248100158</v>
      </c>
      <c r="B737" s="100" t="s">
        <v>10</v>
      </c>
      <c r="C737" s="46">
        <v>81</v>
      </c>
      <c r="D737" s="46" t="s">
        <v>756</v>
      </c>
      <c r="E737" s="82"/>
      <c r="F737" s="58">
        <f t="shared" si="92"/>
        <v>43465</v>
      </c>
      <c r="G737" s="82">
        <v>0</v>
      </c>
    </row>
    <row r="738" spans="1:7">
      <c r="A738" s="57">
        <v>200034023</v>
      </c>
      <c r="B738" s="100" t="s">
        <v>10</v>
      </c>
      <c r="C738" s="46">
        <v>81</v>
      </c>
      <c r="D738" s="46" t="s">
        <v>757</v>
      </c>
      <c r="E738" s="82"/>
      <c r="F738" s="58">
        <f t="shared" si="92"/>
        <v>43465</v>
      </c>
      <c r="G738" s="82">
        <v>1</v>
      </c>
    </row>
    <row r="739" spans="1:7">
      <c r="A739" s="57">
        <v>248200107</v>
      </c>
      <c r="B739" s="100" t="s">
        <v>10</v>
      </c>
      <c r="C739" s="57">
        <v>82</v>
      </c>
      <c r="D739" s="57" t="s">
        <v>758</v>
      </c>
      <c r="E739" s="82" t="s">
        <v>759</v>
      </c>
      <c r="F739" s="82" t="s">
        <v>14</v>
      </c>
      <c r="G739" s="82">
        <v>1</v>
      </c>
    </row>
    <row r="740" spans="1:7">
      <c r="A740" s="57">
        <v>248200057</v>
      </c>
      <c r="B740" s="100" t="s">
        <v>10</v>
      </c>
      <c r="C740" s="46">
        <v>82</v>
      </c>
      <c r="D740" s="36" t="s">
        <v>760</v>
      </c>
      <c r="E740" s="82" t="s">
        <v>759</v>
      </c>
      <c r="F740" s="58">
        <f t="shared" ref="F740:F741" si="93">DATE(2018,12,31)</f>
        <v>43465</v>
      </c>
      <c r="G740" s="82">
        <v>1</v>
      </c>
    </row>
    <row r="741" spans="1:7">
      <c r="A741" s="57">
        <v>200066884</v>
      </c>
      <c r="B741" s="100" t="s">
        <v>10</v>
      </c>
      <c r="C741" s="46">
        <v>82</v>
      </c>
      <c r="D741" s="46" t="s">
        <v>761</v>
      </c>
      <c r="E741" s="82" t="s">
        <v>759</v>
      </c>
      <c r="F741" s="58">
        <f t="shared" si="93"/>
        <v>43465</v>
      </c>
      <c r="G741" s="82">
        <v>1</v>
      </c>
    </row>
    <row r="742" spans="1:7">
      <c r="A742" s="82">
        <v>248200099</v>
      </c>
      <c r="B742" s="100" t="s">
        <v>10</v>
      </c>
      <c r="C742" s="35">
        <v>82</v>
      </c>
      <c r="D742" s="82" t="s">
        <v>762</v>
      </c>
      <c r="E742" s="82"/>
      <c r="F742" s="58">
        <f>DATE(2016,12,31)</f>
        <v>42735</v>
      </c>
      <c r="G742" s="82">
        <v>1</v>
      </c>
    </row>
    <row r="743" spans="1:7">
      <c r="A743" s="57">
        <v>200066652</v>
      </c>
      <c r="B743" s="100" t="s">
        <v>10</v>
      </c>
      <c r="C743" s="46">
        <v>82</v>
      </c>
      <c r="D743" s="46" t="s">
        <v>763</v>
      </c>
      <c r="E743" s="82"/>
      <c r="F743" s="58">
        <f t="shared" ref="F743:F746" si="94">DATE(2018,12,31)</f>
        <v>43465</v>
      </c>
      <c r="G743" s="82">
        <v>1</v>
      </c>
    </row>
    <row r="744" spans="1:7">
      <c r="A744" s="57">
        <v>200066322</v>
      </c>
      <c r="B744" s="100" t="s">
        <v>10</v>
      </c>
      <c r="C744" s="46">
        <v>82</v>
      </c>
      <c r="D744" s="46" t="s">
        <v>764</v>
      </c>
      <c r="E744" s="82"/>
      <c r="F744" s="58">
        <f t="shared" si="94"/>
        <v>43465</v>
      </c>
      <c r="G744" s="82">
        <v>1</v>
      </c>
    </row>
    <row r="745" spans="1:7">
      <c r="A745" s="57">
        <v>200067791</v>
      </c>
      <c r="B745" s="100" t="s">
        <v>10</v>
      </c>
      <c r="C745" s="49" t="s">
        <v>765</v>
      </c>
      <c r="D745" s="46" t="s">
        <v>766</v>
      </c>
      <c r="E745" s="82" t="s">
        <v>767</v>
      </c>
      <c r="F745" s="58">
        <f t="shared" si="94"/>
        <v>43465</v>
      </c>
      <c r="G745" s="82">
        <v>1</v>
      </c>
    </row>
    <row r="746" spans="1:7">
      <c r="A746" s="57">
        <v>200066231</v>
      </c>
      <c r="B746" s="100" t="s">
        <v>10</v>
      </c>
      <c r="C746" s="49" t="s">
        <v>765</v>
      </c>
      <c r="D746" s="82" t="s">
        <v>768</v>
      </c>
      <c r="E746" s="82" t="s">
        <v>767</v>
      </c>
      <c r="F746" s="58">
        <f t="shared" si="94"/>
        <v>43465</v>
      </c>
      <c r="G746" s="82">
        <v>1</v>
      </c>
    </row>
    <row r="747" spans="1:7">
      <c r="A747" s="57">
        <v>240900431</v>
      </c>
      <c r="B747" s="100" t="s">
        <v>10</v>
      </c>
      <c r="C747" s="62" t="s">
        <v>765</v>
      </c>
      <c r="D747" s="36" t="s">
        <v>769</v>
      </c>
      <c r="E747" s="82" t="s">
        <v>767</v>
      </c>
      <c r="F747" s="82" t="s">
        <v>14</v>
      </c>
      <c r="G747" s="82">
        <v>1</v>
      </c>
    </row>
    <row r="748" spans="1:7" ht="25.5">
      <c r="A748" s="57">
        <v>200067940</v>
      </c>
      <c r="B748" s="100" t="s">
        <v>10</v>
      </c>
      <c r="C748" s="49" t="s">
        <v>765</v>
      </c>
      <c r="D748" s="36" t="s">
        <v>770</v>
      </c>
      <c r="E748" s="82"/>
      <c r="F748" s="58">
        <f>DATE(2018,12,31)</f>
        <v>43465</v>
      </c>
      <c r="G748" s="82">
        <v>1</v>
      </c>
    </row>
    <row r="749" spans="1:7">
      <c r="A749" s="94">
        <v>200072726</v>
      </c>
      <c r="B749" s="104" t="s">
        <v>11</v>
      </c>
      <c r="C749" s="95" t="s">
        <v>771</v>
      </c>
      <c r="D749" s="95" t="s">
        <v>772</v>
      </c>
      <c r="E749" s="92"/>
      <c r="F749" s="91">
        <v>42735</v>
      </c>
      <c r="G749" s="89">
        <v>1</v>
      </c>
    </row>
    <row r="750" spans="1:7">
      <c r="A750" s="94">
        <v>244400404</v>
      </c>
      <c r="B750" s="104" t="s">
        <v>11</v>
      </c>
      <c r="C750" s="95" t="s">
        <v>771</v>
      </c>
      <c r="D750" s="95" t="s">
        <v>773</v>
      </c>
      <c r="E750" s="92"/>
      <c r="F750" s="91">
        <v>42735</v>
      </c>
      <c r="G750" s="89">
        <v>1</v>
      </c>
    </row>
    <row r="751" spans="1:7">
      <c r="A751" s="94">
        <v>244400503</v>
      </c>
      <c r="B751" s="104" t="s">
        <v>11</v>
      </c>
      <c r="C751" s="95" t="s">
        <v>771</v>
      </c>
      <c r="D751" s="95" t="s">
        <v>774</v>
      </c>
      <c r="E751" s="92"/>
      <c r="F751" s="91">
        <v>42735</v>
      </c>
      <c r="G751" s="89">
        <v>1</v>
      </c>
    </row>
    <row r="752" spans="1:7">
      <c r="A752" s="94">
        <v>243500741</v>
      </c>
      <c r="B752" s="104" t="s">
        <v>11</v>
      </c>
      <c r="C752" s="95" t="s">
        <v>775</v>
      </c>
      <c r="D752" s="95" t="s">
        <v>776</v>
      </c>
      <c r="E752" s="92"/>
      <c r="F752" s="91">
        <v>42735</v>
      </c>
      <c r="G752" s="89">
        <v>1</v>
      </c>
    </row>
    <row r="753" spans="1:7">
      <c r="A753" s="94">
        <v>244400610</v>
      </c>
      <c r="B753" s="104" t="s">
        <v>11</v>
      </c>
      <c r="C753" s="95" t="s">
        <v>771</v>
      </c>
      <c r="D753" s="95" t="s">
        <v>777</v>
      </c>
      <c r="E753" s="92"/>
      <c r="F753" s="91">
        <v>42735</v>
      </c>
      <c r="G753" s="89">
        <v>1</v>
      </c>
    </row>
    <row r="754" spans="1:7">
      <c r="A754" s="94">
        <v>200067635</v>
      </c>
      <c r="B754" s="104" t="s">
        <v>11</v>
      </c>
      <c r="C754" s="95" t="s">
        <v>771</v>
      </c>
      <c r="D754" s="95" t="s">
        <v>778</v>
      </c>
      <c r="E754" s="92"/>
      <c r="F754" s="91">
        <v>43465</v>
      </c>
      <c r="G754" s="89">
        <v>1</v>
      </c>
    </row>
    <row r="755" spans="1:7">
      <c r="A755" s="94">
        <v>200067346</v>
      </c>
      <c r="B755" s="104" t="s">
        <v>11</v>
      </c>
      <c r="C755" s="95" t="s">
        <v>771</v>
      </c>
      <c r="D755" s="95" t="s">
        <v>779</v>
      </c>
      <c r="E755" s="92"/>
      <c r="F755" s="91">
        <v>43465</v>
      </c>
      <c r="G755" s="89">
        <v>1</v>
      </c>
    </row>
    <row r="756" spans="1:7">
      <c r="A756" s="94">
        <v>200067866</v>
      </c>
      <c r="B756" s="104" t="s">
        <v>11</v>
      </c>
      <c r="C756" s="95" t="s">
        <v>771</v>
      </c>
      <c r="D756" s="95" t="s">
        <v>780</v>
      </c>
      <c r="E756" s="92"/>
      <c r="F756" s="91">
        <v>43465</v>
      </c>
      <c r="G756" s="89">
        <v>1</v>
      </c>
    </row>
    <row r="757" spans="1:7">
      <c r="A757" s="94">
        <v>244400552</v>
      </c>
      <c r="B757" s="104" t="s">
        <v>11</v>
      </c>
      <c r="C757" s="95" t="s">
        <v>771</v>
      </c>
      <c r="D757" s="95" t="s">
        <v>781</v>
      </c>
      <c r="E757" s="92"/>
      <c r="F757" s="91">
        <v>42735</v>
      </c>
      <c r="G757" s="89">
        <v>1</v>
      </c>
    </row>
    <row r="758" spans="1:7">
      <c r="A758" s="94">
        <v>244400644</v>
      </c>
      <c r="B758" s="104" t="s">
        <v>11</v>
      </c>
      <c r="C758" s="95" t="s">
        <v>771</v>
      </c>
      <c r="D758" s="95" t="s">
        <v>782</v>
      </c>
      <c r="E758" s="92"/>
      <c r="F758" s="91">
        <v>42735</v>
      </c>
      <c r="G758" s="89">
        <v>1</v>
      </c>
    </row>
    <row r="759" spans="1:7">
      <c r="A759" s="94">
        <v>244900015</v>
      </c>
      <c r="B759" s="104" t="s">
        <v>11</v>
      </c>
      <c r="C759" s="95" t="s">
        <v>783</v>
      </c>
      <c r="D759" s="95" t="s">
        <v>784</v>
      </c>
      <c r="E759" s="92"/>
      <c r="F759" s="91">
        <v>42735</v>
      </c>
      <c r="G759" s="89">
        <v>1</v>
      </c>
    </row>
    <row r="760" spans="1:7">
      <c r="A760" s="94">
        <v>200071876</v>
      </c>
      <c r="B760" s="104" t="s">
        <v>11</v>
      </c>
      <c r="C760" s="95" t="s">
        <v>783</v>
      </c>
      <c r="D760" s="95" t="s">
        <v>785</v>
      </c>
      <c r="E760" s="92"/>
      <c r="F760" s="91">
        <v>43465</v>
      </c>
      <c r="G760" s="89">
        <v>1</v>
      </c>
    </row>
    <row r="761" spans="1:7">
      <c r="A761" s="94">
        <v>200071678</v>
      </c>
      <c r="B761" s="104" t="s">
        <v>11</v>
      </c>
      <c r="C761" s="95" t="s">
        <v>783</v>
      </c>
      <c r="D761" s="95" t="s">
        <v>786</v>
      </c>
      <c r="E761" s="92"/>
      <c r="F761" s="91">
        <v>43465</v>
      </c>
      <c r="G761" s="89">
        <v>1</v>
      </c>
    </row>
    <row r="762" spans="1:7">
      <c r="A762" s="94">
        <v>200060010</v>
      </c>
      <c r="B762" s="104" t="s">
        <v>11</v>
      </c>
      <c r="C762" s="95" t="s">
        <v>783</v>
      </c>
      <c r="D762" s="95" t="s">
        <v>787</v>
      </c>
      <c r="E762" s="92"/>
      <c r="F762" s="91">
        <v>42735</v>
      </c>
      <c r="G762" s="89">
        <v>1</v>
      </c>
    </row>
    <row r="763" spans="1:7">
      <c r="A763" s="94">
        <v>245300330</v>
      </c>
      <c r="B763" s="104" t="s">
        <v>11</v>
      </c>
      <c r="C763" s="95" t="s">
        <v>788</v>
      </c>
      <c r="D763" s="95" t="s">
        <v>789</v>
      </c>
      <c r="E763" s="92"/>
      <c r="F763" s="91">
        <v>42735</v>
      </c>
      <c r="G763" s="89">
        <v>1</v>
      </c>
    </row>
    <row r="764" spans="1:7">
      <c r="A764" s="94">
        <v>200033298</v>
      </c>
      <c r="B764" s="104" t="s">
        <v>11</v>
      </c>
      <c r="C764" s="95" t="s">
        <v>788</v>
      </c>
      <c r="D764" s="95" t="s">
        <v>790</v>
      </c>
      <c r="E764" s="92"/>
      <c r="F764" s="91">
        <v>43465</v>
      </c>
      <c r="G764" s="89">
        <v>1</v>
      </c>
    </row>
    <row r="765" spans="1:7">
      <c r="A765" s="94">
        <v>200048551</v>
      </c>
      <c r="B765" s="104" t="s">
        <v>11</v>
      </c>
      <c r="C765" s="95" t="s">
        <v>788</v>
      </c>
      <c r="D765" s="95" t="s">
        <v>791</v>
      </c>
      <c r="E765" s="92"/>
      <c r="F765" s="91">
        <v>43465</v>
      </c>
      <c r="G765" s="89">
        <v>1</v>
      </c>
    </row>
    <row r="766" spans="1:7">
      <c r="A766" s="94">
        <v>245300447</v>
      </c>
      <c r="B766" s="104" t="s">
        <v>11</v>
      </c>
      <c r="C766" s="95" t="s">
        <v>788</v>
      </c>
      <c r="D766" s="95" t="s">
        <v>792</v>
      </c>
      <c r="E766" s="92"/>
      <c r="F766" s="91">
        <v>43465</v>
      </c>
      <c r="G766" s="89">
        <v>1</v>
      </c>
    </row>
    <row r="767" spans="1:7">
      <c r="A767" s="94">
        <v>245300223</v>
      </c>
      <c r="B767" s="104" t="s">
        <v>11</v>
      </c>
      <c r="C767" s="95" t="s">
        <v>788</v>
      </c>
      <c r="D767" s="95" t="s">
        <v>793</v>
      </c>
      <c r="E767" s="92"/>
      <c r="F767" s="95" t="s">
        <v>14</v>
      </c>
      <c r="G767" s="89">
        <v>1</v>
      </c>
    </row>
    <row r="768" spans="1:7">
      <c r="A768" s="94">
        <v>200055887</v>
      </c>
      <c r="B768" s="104" t="s">
        <v>11</v>
      </c>
      <c r="C768" s="95" t="s">
        <v>788</v>
      </c>
      <c r="D768" s="95" t="s">
        <v>794</v>
      </c>
      <c r="E768" s="92" t="s">
        <v>981</v>
      </c>
      <c r="F768" s="91">
        <v>43465</v>
      </c>
      <c r="G768" s="89">
        <v>1</v>
      </c>
    </row>
    <row r="769" spans="1:7">
      <c r="A769" s="94">
        <v>245300355</v>
      </c>
      <c r="B769" s="104" t="s">
        <v>11</v>
      </c>
      <c r="C769" s="95" t="s">
        <v>788</v>
      </c>
      <c r="D769" s="95" t="s">
        <v>795</v>
      </c>
      <c r="E769" s="92" t="s">
        <v>981</v>
      </c>
      <c r="F769" s="91">
        <v>43465</v>
      </c>
      <c r="G769" s="89">
        <v>1</v>
      </c>
    </row>
    <row r="770" spans="1:7">
      <c r="A770" s="94">
        <v>200042182</v>
      </c>
      <c r="B770" s="104" t="s">
        <v>11</v>
      </c>
      <c r="C770" s="95" t="s">
        <v>788</v>
      </c>
      <c r="D770" s="95" t="s">
        <v>796</v>
      </c>
      <c r="E770" s="92" t="s">
        <v>981</v>
      </c>
      <c r="F770" s="95" t="s">
        <v>14</v>
      </c>
      <c r="G770" s="89">
        <v>1</v>
      </c>
    </row>
    <row r="771" spans="1:7">
      <c r="A771" s="94">
        <v>245300389</v>
      </c>
      <c r="B771" s="104" t="s">
        <v>11</v>
      </c>
      <c r="C771" s="95" t="s">
        <v>788</v>
      </c>
      <c r="D771" s="95" t="s">
        <v>797</v>
      </c>
      <c r="E771" s="92" t="s">
        <v>981</v>
      </c>
      <c r="F771" s="95" t="s">
        <v>14</v>
      </c>
      <c r="G771" s="89">
        <v>1</v>
      </c>
    </row>
    <row r="772" spans="1:7">
      <c r="A772" s="94">
        <v>247200132</v>
      </c>
      <c r="B772" s="104" t="s">
        <v>11</v>
      </c>
      <c r="C772" s="95" t="s">
        <v>798</v>
      </c>
      <c r="D772" s="95" t="s">
        <v>799</v>
      </c>
      <c r="E772" s="92"/>
      <c r="F772" s="91">
        <v>42735</v>
      </c>
      <c r="G772" s="89">
        <v>1</v>
      </c>
    </row>
    <row r="773" spans="1:7">
      <c r="A773" s="94">
        <v>247200090</v>
      </c>
      <c r="B773" s="104" t="s">
        <v>11</v>
      </c>
      <c r="C773" s="95" t="s">
        <v>798</v>
      </c>
      <c r="D773" s="95" t="s">
        <v>800</v>
      </c>
      <c r="E773" s="92"/>
      <c r="F773" s="91">
        <v>43465</v>
      </c>
      <c r="G773" s="89">
        <v>1</v>
      </c>
    </row>
    <row r="774" spans="1:7">
      <c r="A774" s="94">
        <v>247200629</v>
      </c>
      <c r="B774" s="104" t="s">
        <v>11</v>
      </c>
      <c r="C774" s="95" t="s">
        <v>798</v>
      </c>
      <c r="D774" s="95" t="s">
        <v>801</v>
      </c>
      <c r="E774" s="92"/>
      <c r="F774" s="91">
        <v>43465</v>
      </c>
      <c r="G774" s="89">
        <v>1</v>
      </c>
    </row>
    <row r="775" spans="1:7">
      <c r="A775" s="94">
        <v>200040475</v>
      </c>
      <c r="B775" s="104" t="s">
        <v>11</v>
      </c>
      <c r="C775" s="95" t="s">
        <v>798</v>
      </c>
      <c r="D775" s="95" t="s">
        <v>802</v>
      </c>
      <c r="E775" s="92"/>
      <c r="F775" s="95" t="s">
        <v>14</v>
      </c>
      <c r="G775" s="89">
        <v>1</v>
      </c>
    </row>
    <row r="776" spans="1:7">
      <c r="A776" s="94">
        <v>248500589</v>
      </c>
      <c r="B776" s="104" t="s">
        <v>11</v>
      </c>
      <c r="C776" s="95" t="s">
        <v>803</v>
      </c>
      <c r="D776" s="95" t="s">
        <v>804</v>
      </c>
      <c r="E776" s="92"/>
      <c r="F776" s="91">
        <v>42735</v>
      </c>
      <c r="G776" s="89">
        <v>1</v>
      </c>
    </row>
    <row r="777" spans="1:7">
      <c r="A777" s="94">
        <v>248500621</v>
      </c>
      <c r="B777" s="104" t="s">
        <v>11</v>
      </c>
      <c r="C777" s="95" t="s">
        <v>803</v>
      </c>
      <c r="D777" s="95" t="s">
        <v>988</v>
      </c>
      <c r="E777" s="92"/>
      <c r="F777" s="91">
        <v>43465</v>
      </c>
      <c r="G777" s="89">
        <v>0</v>
      </c>
    </row>
    <row r="778" spans="1:7">
      <c r="A778" s="94">
        <v>200070233</v>
      </c>
      <c r="B778" s="104" t="s">
        <v>11</v>
      </c>
      <c r="C778" s="95" t="s">
        <v>803</v>
      </c>
      <c r="D778" s="95" t="s">
        <v>805</v>
      </c>
      <c r="E778" s="92"/>
      <c r="F778" s="95" t="s">
        <v>14</v>
      </c>
      <c r="G778" s="89">
        <v>1</v>
      </c>
    </row>
    <row r="779" spans="1:7">
      <c r="A779" s="94">
        <v>248500530</v>
      </c>
      <c r="B779" s="104" t="s">
        <v>11</v>
      </c>
      <c r="C779" s="95" t="s">
        <v>803</v>
      </c>
      <c r="D779" s="95" t="s">
        <v>806</v>
      </c>
      <c r="E779" s="92"/>
      <c r="F779" s="95" t="s">
        <v>14</v>
      </c>
      <c r="G779" s="89">
        <v>1</v>
      </c>
    </row>
    <row r="780" spans="1:7">
      <c r="A780" s="94">
        <v>200071900</v>
      </c>
      <c r="B780" s="104" t="s">
        <v>11</v>
      </c>
      <c r="C780" s="95" t="s">
        <v>803</v>
      </c>
      <c r="D780" s="95" t="s">
        <v>807</v>
      </c>
      <c r="E780" s="92"/>
      <c r="F780" s="91">
        <v>43465</v>
      </c>
      <c r="G780" s="89">
        <v>1</v>
      </c>
    </row>
    <row r="781" spans="1:7">
      <c r="A781" s="94">
        <v>248500464</v>
      </c>
      <c r="B781" s="104" t="s">
        <v>11</v>
      </c>
      <c r="C781" s="95" t="s">
        <v>803</v>
      </c>
      <c r="D781" s="95" t="s">
        <v>808</v>
      </c>
      <c r="E781" s="92"/>
      <c r="F781" s="91">
        <v>43465</v>
      </c>
      <c r="G781" s="89">
        <v>1</v>
      </c>
    </row>
    <row r="782" spans="1:7">
      <c r="A782" s="94">
        <v>200000438</v>
      </c>
      <c r="B782" s="104" t="s">
        <v>11</v>
      </c>
      <c r="C782" s="95" t="s">
        <v>771</v>
      </c>
      <c r="D782" s="95" t="s">
        <v>809</v>
      </c>
      <c r="E782" s="92"/>
      <c r="F782" s="91">
        <v>43465</v>
      </c>
      <c r="G782" s="89">
        <v>1</v>
      </c>
    </row>
    <row r="783" spans="1:7">
      <c r="A783" s="94">
        <v>200071546</v>
      </c>
      <c r="B783" s="104" t="s">
        <v>11</v>
      </c>
      <c r="C783" s="95" t="s">
        <v>771</v>
      </c>
      <c r="D783" s="95" t="s">
        <v>810</v>
      </c>
      <c r="E783" s="92"/>
      <c r="F783" s="91">
        <v>43465</v>
      </c>
      <c r="G783" s="89">
        <v>1</v>
      </c>
    </row>
    <row r="784" spans="1:7">
      <c r="A784" s="94">
        <v>200072734</v>
      </c>
      <c r="B784" s="104" t="s">
        <v>11</v>
      </c>
      <c r="C784" s="95" t="s">
        <v>771</v>
      </c>
      <c r="D784" s="95" t="s">
        <v>811</v>
      </c>
      <c r="E784" s="92" t="s">
        <v>981</v>
      </c>
      <c r="F784" s="91">
        <v>43465</v>
      </c>
      <c r="G784" s="89">
        <v>1</v>
      </c>
    </row>
    <row r="785" spans="1:7">
      <c r="A785" s="94">
        <v>244400438</v>
      </c>
      <c r="B785" s="104" t="s">
        <v>11</v>
      </c>
      <c r="C785" s="95" t="s">
        <v>771</v>
      </c>
      <c r="D785" s="95" t="s">
        <v>812</v>
      </c>
      <c r="E785" s="92" t="s">
        <v>981</v>
      </c>
      <c r="F785" s="91">
        <v>43465</v>
      </c>
      <c r="G785" s="89">
        <v>1</v>
      </c>
    </row>
    <row r="786" spans="1:7">
      <c r="A786" s="94">
        <v>244400586</v>
      </c>
      <c r="B786" s="104" t="s">
        <v>11</v>
      </c>
      <c r="C786" s="95" t="s">
        <v>771</v>
      </c>
      <c r="D786" s="95" t="s">
        <v>813</v>
      </c>
      <c r="E786" s="92"/>
      <c r="F786" s="91">
        <v>43465</v>
      </c>
      <c r="G786" s="89">
        <v>1</v>
      </c>
    </row>
    <row r="787" spans="1:7">
      <c r="A787" s="94">
        <v>244400453</v>
      </c>
      <c r="B787" s="104" t="s">
        <v>11</v>
      </c>
      <c r="C787" s="95" t="s">
        <v>771</v>
      </c>
      <c r="D787" s="95" t="s">
        <v>987</v>
      </c>
      <c r="E787" s="92"/>
      <c r="F787" s="95" t="s">
        <v>14</v>
      </c>
      <c r="G787" s="89">
        <v>0</v>
      </c>
    </row>
    <row r="788" spans="1:7">
      <c r="A788" s="94">
        <v>244400537</v>
      </c>
      <c r="B788" s="104" t="s">
        <v>11</v>
      </c>
      <c r="C788" s="95" t="s">
        <v>771</v>
      </c>
      <c r="D788" s="95" t="s">
        <v>814</v>
      </c>
      <c r="E788" s="92" t="s">
        <v>981</v>
      </c>
      <c r="F788" s="95" t="s">
        <v>14</v>
      </c>
      <c r="G788" s="89">
        <v>1</v>
      </c>
    </row>
    <row r="789" spans="1:7">
      <c r="A789" s="94">
        <v>200068955</v>
      </c>
      <c r="B789" s="104" t="s">
        <v>11</v>
      </c>
      <c r="C789" s="95" t="s">
        <v>783</v>
      </c>
      <c r="D789" s="95" t="s">
        <v>815</v>
      </c>
      <c r="E789" s="92" t="s">
        <v>981</v>
      </c>
      <c r="F789" s="91">
        <v>43465</v>
      </c>
      <c r="G789" s="89">
        <v>1</v>
      </c>
    </row>
    <row r="790" spans="1:7">
      <c r="A790" s="94">
        <v>200071553</v>
      </c>
      <c r="B790" s="104" t="s">
        <v>11</v>
      </c>
      <c r="C790" s="95" t="s">
        <v>783</v>
      </c>
      <c r="D790" s="95" t="s">
        <v>816</v>
      </c>
      <c r="E790" s="92"/>
      <c r="F790" s="91">
        <v>43465</v>
      </c>
      <c r="G790" s="89">
        <v>1</v>
      </c>
    </row>
    <row r="791" spans="1:7">
      <c r="A791" s="94">
        <v>200071868</v>
      </c>
      <c r="B791" s="104" t="s">
        <v>11</v>
      </c>
      <c r="C791" s="95" t="s">
        <v>783</v>
      </c>
      <c r="D791" s="95" t="s">
        <v>817</v>
      </c>
      <c r="E791" s="92" t="s">
        <v>981</v>
      </c>
      <c r="F791" s="91">
        <v>43465</v>
      </c>
      <c r="G791" s="89">
        <v>1</v>
      </c>
    </row>
    <row r="792" spans="1:7">
      <c r="A792" s="94">
        <v>244900809</v>
      </c>
      <c r="B792" s="104" t="s">
        <v>11</v>
      </c>
      <c r="C792" s="95" t="s">
        <v>783</v>
      </c>
      <c r="D792" s="95" t="s">
        <v>986</v>
      </c>
      <c r="E792" s="92"/>
      <c r="F792" s="91">
        <v>43465</v>
      </c>
      <c r="G792" s="89">
        <v>0</v>
      </c>
    </row>
    <row r="793" spans="1:7">
      <c r="A793" s="94">
        <v>244900882</v>
      </c>
      <c r="B793" s="104" t="s">
        <v>11</v>
      </c>
      <c r="C793" s="95" t="s">
        <v>783</v>
      </c>
      <c r="D793" s="95" t="s">
        <v>818</v>
      </c>
      <c r="E793" s="92" t="s">
        <v>981</v>
      </c>
      <c r="F793" s="91">
        <v>43465</v>
      </c>
      <c r="G793" s="89">
        <v>1</v>
      </c>
    </row>
    <row r="794" spans="1:7">
      <c r="A794" s="94">
        <v>245300306</v>
      </c>
      <c r="B794" s="104" t="s">
        <v>11</v>
      </c>
      <c r="C794" s="95" t="s">
        <v>788</v>
      </c>
      <c r="D794" s="95" t="s">
        <v>819</v>
      </c>
      <c r="E794" s="92" t="s">
        <v>981</v>
      </c>
      <c r="F794" s="95" t="s">
        <v>14</v>
      </c>
      <c r="G794" s="89">
        <v>1</v>
      </c>
    </row>
    <row r="795" spans="1:7">
      <c r="A795" s="94">
        <v>246100663</v>
      </c>
      <c r="B795" s="104" t="s">
        <v>11</v>
      </c>
      <c r="C795" s="95" t="s">
        <v>820</v>
      </c>
      <c r="D795" s="95" t="s">
        <v>560</v>
      </c>
      <c r="E795" s="92" t="s">
        <v>981</v>
      </c>
      <c r="F795" s="91">
        <v>42735</v>
      </c>
      <c r="G795" s="89">
        <v>1</v>
      </c>
    </row>
    <row r="796" spans="1:7">
      <c r="A796" s="94">
        <v>200068963</v>
      </c>
      <c r="B796" s="104" t="s">
        <v>11</v>
      </c>
      <c r="C796" s="95" t="s">
        <v>798</v>
      </c>
      <c r="D796" s="95" t="s">
        <v>821</v>
      </c>
      <c r="E796" s="92"/>
      <c r="F796" s="91">
        <v>43465</v>
      </c>
      <c r="G796" s="89">
        <v>1</v>
      </c>
    </row>
    <row r="797" spans="1:7">
      <c r="A797" s="94">
        <v>200070373</v>
      </c>
      <c r="B797" s="104" t="s">
        <v>11</v>
      </c>
      <c r="C797" s="95" t="s">
        <v>798</v>
      </c>
      <c r="D797" s="95" t="s">
        <v>822</v>
      </c>
      <c r="E797" s="92"/>
      <c r="F797" s="91">
        <v>43465</v>
      </c>
      <c r="G797" s="89">
        <v>1</v>
      </c>
    </row>
    <row r="798" spans="1:7">
      <c r="A798" s="94">
        <v>200072676</v>
      </c>
      <c r="B798" s="104" t="s">
        <v>11</v>
      </c>
      <c r="C798" s="95" t="s">
        <v>798</v>
      </c>
      <c r="D798" s="95" t="s">
        <v>823</v>
      </c>
      <c r="E798" s="92"/>
      <c r="F798" s="91">
        <v>43465</v>
      </c>
      <c r="G798" s="89">
        <v>1</v>
      </c>
    </row>
    <row r="799" spans="1:7">
      <c r="A799" s="94">
        <v>200072684</v>
      </c>
      <c r="B799" s="104" t="s">
        <v>11</v>
      </c>
      <c r="C799" s="95" t="s">
        <v>798</v>
      </c>
      <c r="D799" s="95" t="s">
        <v>824</v>
      </c>
      <c r="E799" s="92"/>
      <c r="F799" s="91">
        <v>43465</v>
      </c>
      <c r="G799" s="89">
        <v>1</v>
      </c>
    </row>
    <row r="800" spans="1:7">
      <c r="A800" s="94">
        <v>200072700</v>
      </c>
      <c r="B800" s="104" t="s">
        <v>11</v>
      </c>
      <c r="C800" s="95" t="s">
        <v>798</v>
      </c>
      <c r="D800" s="95" t="s">
        <v>825</v>
      </c>
      <c r="E800" s="92"/>
      <c r="F800" s="91">
        <v>43465</v>
      </c>
      <c r="G800" s="89">
        <v>1</v>
      </c>
    </row>
    <row r="801" spans="1:7">
      <c r="A801" s="94">
        <v>200073112</v>
      </c>
      <c r="B801" s="104" t="s">
        <v>11</v>
      </c>
      <c r="C801" s="95" t="s">
        <v>798</v>
      </c>
      <c r="D801" s="95" t="s">
        <v>826</v>
      </c>
      <c r="E801" s="92"/>
      <c r="F801" s="91">
        <v>43465</v>
      </c>
      <c r="G801" s="89">
        <v>1</v>
      </c>
    </row>
    <row r="802" spans="1:7">
      <c r="A802" s="94">
        <v>247200348</v>
      </c>
      <c r="B802" s="104" t="s">
        <v>11</v>
      </c>
      <c r="C802" s="95" t="s">
        <v>798</v>
      </c>
      <c r="D802" s="95" t="s">
        <v>827</v>
      </c>
      <c r="E802" s="92"/>
      <c r="F802" s="91">
        <v>43465</v>
      </c>
      <c r="G802" s="89">
        <v>1</v>
      </c>
    </row>
    <row r="803" spans="1:7">
      <c r="A803" s="94">
        <v>247200686</v>
      </c>
      <c r="B803" s="104" t="s">
        <v>11</v>
      </c>
      <c r="C803" s="95" t="s">
        <v>798</v>
      </c>
      <c r="D803" s="95" t="s">
        <v>828</v>
      </c>
      <c r="E803" s="92"/>
      <c r="F803" s="91">
        <v>43465</v>
      </c>
      <c r="G803" s="89">
        <v>1</v>
      </c>
    </row>
    <row r="804" spans="1:7">
      <c r="A804" s="94">
        <v>200072692</v>
      </c>
      <c r="B804" s="104" t="s">
        <v>11</v>
      </c>
      <c r="C804" s="95" t="s">
        <v>798</v>
      </c>
      <c r="D804" s="95" t="s">
        <v>829</v>
      </c>
      <c r="E804" s="92"/>
      <c r="F804" s="95" t="s">
        <v>14</v>
      </c>
      <c r="G804" s="89">
        <v>1</v>
      </c>
    </row>
    <row r="805" spans="1:7">
      <c r="A805" s="94">
        <v>200072718</v>
      </c>
      <c r="B805" s="104" t="s">
        <v>11</v>
      </c>
      <c r="C805" s="95" t="s">
        <v>798</v>
      </c>
      <c r="D805" s="95" t="s">
        <v>830</v>
      </c>
      <c r="E805" s="92"/>
      <c r="F805" s="95" t="s">
        <v>14</v>
      </c>
      <c r="G805" s="89">
        <v>1</v>
      </c>
    </row>
    <row r="806" spans="1:7">
      <c r="A806" s="94">
        <v>247200421</v>
      </c>
      <c r="B806" s="104" t="s">
        <v>11</v>
      </c>
      <c r="C806" s="95" t="s">
        <v>798</v>
      </c>
      <c r="D806" s="95" t="s">
        <v>831</v>
      </c>
      <c r="E806" s="92"/>
      <c r="F806" s="95" t="s">
        <v>14</v>
      </c>
      <c r="G806" s="89">
        <v>0</v>
      </c>
    </row>
    <row r="807" spans="1:7">
      <c r="A807" s="94">
        <v>247200447</v>
      </c>
      <c r="B807" s="104" t="s">
        <v>11</v>
      </c>
      <c r="C807" s="95" t="s">
        <v>798</v>
      </c>
      <c r="D807" s="95" t="s">
        <v>832</v>
      </c>
      <c r="E807" s="92"/>
      <c r="F807" s="95" t="s">
        <v>14</v>
      </c>
      <c r="G807" s="89">
        <v>1</v>
      </c>
    </row>
    <row r="808" spans="1:7">
      <c r="A808" s="94">
        <v>200023778</v>
      </c>
      <c r="B808" s="104" t="s">
        <v>11</v>
      </c>
      <c r="C808" s="95" t="s">
        <v>803</v>
      </c>
      <c r="D808" s="95" t="s">
        <v>833</v>
      </c>
      <c r="E808" s="92" t="s">
        <v>981</v>
      </c>
      <c r="F808" s="91">
        <v>43465</v>
      </c>
      <c r="G808" s="89">
        <v>1</v>
      </c>
    </row>
    <row r="809" spans="1:7">
      <c r="A809" s="94">
        <v>200071165</v>
      </c>
      <c r="B809" s="104" t="s">
        <v>11</v>
      </c>
      <c r="C809" s="95" t="s">
        <v>803</v>
      </c>
      <c r="D809" s="95" t="s">
        <v>834</v>
      </c>
      <c r="E809" s="92"/>
      <c r="F809" s="91">
        <v>43465</v>
      </c>
      <c r="G809" s="89">
        <v>1</v>
      </c>
    </row>
    <row r="810" spans="1:7">
      <c r="A810" s="94">
        <v>200071629</v>
      </c>
      <c r="B810" s="104" t="s">
        <v>11</v>
      </c>
      <c r="C810" s="95" t="s">
        <v>803</v>
      </c>
      <c r="D810" s="95" t="s">
        <v>985</v>
      </c>
      <c r="E810" s="92"/>
      <c r="F810" s="91">
        <v>43465</v>
      </c>
      <c r="G810" s="89">
        <v>0</v>
      </c>
    </row>
    <row r="811" spans="1:7">
      <c r="A811" s="94">
        <v>200071918</v>
      </c>
      <c r="B811" s="104" t="s">
        <v>11</v>
      </c>
      <c r="C811" s="95" t="s">
        <v>803</v>
      </c>
      <c r="D811" s="95" t="s">
        <v>984</v>
      </c>
      <c r="E811" s="92"/>
      <c r="F811" s="91">
        <v>43465</v>
      </c>
      <c r="G811" s="89">
        <v>0</v>
      </c>
    </row>
    <row r="812" spans="1:7">
      <c r="A812" s="94">
        <v>200071934</v>
      </c>
      <c r="B812" s="104" t="s">
        <v>11</v>
      </c>
      <c r="C812" s="95" t="s">
        <v>803</v>
      </c>
      <c r="D812" s="95" t="s">
        <v>983</v>
      </c>
      <c r="E812" s="92"/>
      <c r="F812" s="91">
        <v>43465</v>
      </c>
      <c r="G812" s="89">
        <v>0</v>
      </c>
    </row>
    <row r="813" spans="1:7">
      <c r="A813" s="94">
        <v>200072882</v>
      </c>
      <c r="B813" s="104" t="s">
        <v>11</v>
      </c>
      <c r="C813" s="95" t="s">
        <v>803</v>
      </c>
      <c r="D813" s="95" t="s">
        <v>835</v>
      </c>
      <c r="E813" s="92" t="s">
        <v>981</v>
      </c>
      <c r="F813" s="91">
        <v>43465</v>
      </c>
      <c r="G813" s="89">
        <v>1</v>
      </c>
    </row>
    <row r="814" spans="1:7">
      <c r="A814" s="94">
        <v>200073260</v>
      </c>
      <c r="B814" s="104" t="s">
        <v>11</v>
      </c>
      <c r="C814" s="95" t="s">
        <v>803</v>
      </c>
      <c r="D814" s="95" t="s">
        <v>982</v>
      </c>
      <c r="E814" s="92"/>
      <c r="F814" s="91">
        <v>43465</v>
      </c>
      <c r="G814" s="89">
        <v>0</v>
      </c>
    </row>
    <row r="815" spans="1:7">
      <c r="A815" s="94">
        <v>248500340</v>
      </c>
      <c r="B815" s="104" t="s">
        <v>11</v>
      </c>
      <c r="C815" s="95" t="s">
        <v>803</v>
      </c>
      <c r="D815" s="95" t="s">
        <v>836</v>
      </c>
      <c r="E815" s="92" t="s">
        <v>981</v>
      </c>
      <c r="F815" s="91">
        <v>43465</v>
      </c>
      <c r="G815" s="89">
        <v>1</v>
      </c>
    </row>
    <row r="816" spans="1:7">
      <c r="A816" s="94">
        <v>248500662</v>
      </c>
      <c r="B816" s="104" t="s">
        <v>11</v>
      </c>
      <c r="C816" s="95" t="s">
        <v>803</v>
      </c>
      <c r="D816" s="95" t="s">
        <v>837</v>
      </c>
      <c r="E816" s="92" t="s">
        <v>981</v>
      </c>
      <c r="F816" s="91">
        <v>43465</v>
      </c>
      <c r="G816" s="89">
        <v>1</v>
      </c>
    </row>
    <row r="817" spans="1:7">
      <c r="A817" s="94">
        <v>248500191</v>
      </c>
      <c r="B817" s="104" t="s">
        <v>11</v>
      </c>
      <c r="C817" s="95" t="s">
        <v>803</v>
      </c>
      <c r="D817" s="95" t="s">
        <v>838</v>
      </c>
      <c r="E817" s="92"/>
      <c r="F817" s="95" t="s">
        <v>14</v>
      </c>
      <c r="G817" s="89">
        <v>1</v>
      </c>
    </row>
    <row r="818" spans="1:7">
      <c r="A818" s="94">
        <v>248500258</v>
      </c>
      <c r="B818" s="104" t="s">
        <v>11</v>
      </c>
      <c r="C818" s="95" t="s">
        <v>803</v>
      </c>
      <c r="D818" s="95" t="s">
        <v>839</v>
      </c>
      <c r="E818" s="92"/>
      <c r="F818" s="95" t="s">
        <v>14</v>
      </c>
      <c r="G818" s="89">
        <v>1</v>
      </c>
    </row>
    <row r="819" spans="1:7">
      <c r="A819" s="94">
        <v>248500415</v>
      </c>
      <c r="B819" s="104" t="s">
        <v>11</v>
      </c>
      <c r="C819" s="95" t="s">
        <v>803</v>
      </c>
      <c r="D819" s="95" t="s">
        <v>840</v>
      </c>
      <c r="E819" s="92"/>
      <c r="F819" s="95" t="s">
        <v>14</v>
      </c>
      <c r="G819" s="89">
        <v>1</v>
      </c>
    </row>
    <row r="820" spans="1:7">
      <c r="A820" s="94">
        <v>248500563</v>
      </c>
      <c r="B820" s="104" t="s">
        <v>11</v>
      </c>
      <c r="C820" s="95" t="s">
        <v>803</v>
      </c>
      <c r="D820" s="95" t="s">
        <v>841</v>
      </c>
      <c r="E820" s="92"/>
      <c r="F820" s="95" t="s">
        <v>14</v>
      </c>
      <c r="G820" s="89">
        <v>1</v>
      </c>
    </row>
    <row r="821" spans="1:7">
      <c r="A821" s="96" t="s">
        <v>842</v>
      </c>
      <c r="B821" s="104" t="s">
        <v>11</v>
      </c>
      <c r="C821" s="95" t="s">
        <v>803</v>
      </c>
      <c r="D821" s="95" t="s">
        <v>843</v>
      </c>
      <c r="E821" s="95"/>
      <c r="F821" s="93" t="s">
        <v>14</v>
      </c>
      <c r="G821" s="89">
        <v>1</v>
      </c>
    </row>
    <row r="822" spans="1:7">
      <c r="A822" s="16">
        <v>200067437</v>
      </c>
      <c r="B822" s="107" t="s">
        <v>12</v>
      </c>
      <c r="C822" s="43" t="s">
        <v>844</v>
      </c>
      <c r="D822" s="16" t="s">
        <v>845</v>
      </c>
      <c r="E822" s="16"/>
      <c r="F822" s="18">
        <v>43465</v>
      </c>
      <c r="G822" s="15">
        <v>1</v>
      </c>
    </row>
    <row r="823" spans="1:7">
      <c r="A823" s="15">
        <v>200034700</v>
      </c>
      <c r="B823" s="107" t="s">
        <v>12</v>
      </c>
      <c r="C823" s="43" t="s">
        <v>844</v>
      </c>
      <c r="D823" s="15" t="s">
        <v>996</v>
      </c>
      <c r="E823" s="15"/>
      <c r="F823" s="18">
        <v>42735</v>
      </c>
      <c r="G823" s="15">
        <v>0</v>
      </c>
    </row>
    <row r="824" spans="1:7">
      <c r="A824" s="15">
        <v>240500439</v>
      </c>
      <c r="B824" s="107" t="s">
        <v>12</v>
      </c>
      <c r="C824" s="43" t="s">
        <v>846</v>
      </c>
      <c r="D824" s="15" t="s">
        <v>847</v>
      </c>
      <c r="E824" s="13" t="s">
        <v>995</v>
      </c>
      <c r="F824" s="18">
        <v>43465</v>
      </c>
      <c r="G824" s="15">
        <v>1</v>
      </c>
    </row>
    <row r="825" spans="1:7">
      <c r="A825" s="16">
        <v>200068765</v>
      </c>
      <c r="B825" s="107" t="s">
        <v>12</v>
      </c>
      <c r="C825" s="43" t="s">
        <v>846</v>
      </c>
      <c r="D825" s="16" t="s">
        <v>848</v>
      </c>
      <c r="E825" s="16"/>
      <c r="F825" s="18">
        <v>43465</v>
      </c>
      <c r="G825" s="15">
        <v>1</v>
      </c>
    </row>
    <row r="826" spans="1:7">
      <c r="A826" s="15">
        <v>200067825</v>
      </c>
      <c r="B826" s="107" t="s">
        <v>12</v>
      </c>
      <c r="C826" s="43" t="s">
        <v>846</v>
      </c>
      <c r="D826" s="15" t="s">
        <v>849</v>
      </c>
      <c r="E826" s="15"/>
      <c r="F826" s="18">
        <v>43465</v>
      </c>
      <c r="G826" s="15">
        <v>1</v>
      </c>
    </row>
    <row r="827" spans="1:7">
      <c r="A827" s="15">
        <v>240600593</v>
      </c>
      <c r="B827" s="107" t="s">
        <v>12</v>
      </c>
      <c r="C827" s="43" t="s">
        <v>850</v>
      </c>
      <c r="D827" s="15" t="s">
        <v>994</v>
      </c>
      <c r="E827" s="15"/>
      <c r="F827" s="18">
        <v>43465</v>
      </c>
      <c r="G827" s="15">
        <v>0</v>
      </c>
    </row>
    <row r="828" spans="1:7">
      <c r="A828" s="15">
        <v>240600551</v>
      </c>
      <c r="B828" s="107" t="s">
        <v>12</v>
      </c>
      <c r="C828" s="43" t="s">
        <v>850</v>
      </c>
      <c r="D828" s="15" t="s">
        <v>993</v>
      </c>
      <c r="E828" s="15"/>
      <c r="F828" s="18">
        <v>42735</v>
      </c>
      <c r="G828" s="15">
        <v>0</v>
      </c>
    </row>
    <row r="829" spans="1:7">
      <c r="A829" s="15">
        <v>200039857</v>
      </c>
      <c r="B829" s="107" t="s">
        <v>12</v>
      </c>
      <c r="C829" s="43" t="s">
        <v>850</v>
      </c>
      <c r="D829" s="15" t="s">
        <v>851</v>
      </c>
      <c r="E829" s="15"/>
      <c r="F829" s="18">
        <v>42735</v>
      </c>
      <c r="G829" s="15">
        <v>1</v>
      </c>
    </row>
    <row r="830" spans="1:7">
      <c r="A830" s="15">
        <v>200039915</v>
      </c>
      <c r="B830" s="107" t="s">
        <v>12</v>
      </c>
      <c r="C830" s="43" t="s">
        <v>850</v>
      </c>
      <c r="D830" s="15" t="s">
        <v>852</v>
      </c>
      <c r="E830" s="15"/>
      <c r="F830" s="18">
        <v>42735</v>
      </c>
      <c r="G830" s="15">
        <v>1</v>
      </c>
    </row>
    <row r="831" spans="1:7">
      <c r="A831" s="15">
        <v>240600585</v>
      </c>
      <c r="B831" s="107" t="s">
        <v>12</v>
      </c>
      <c r="C831" s="43" t="s">
        <v>850</v>
      </c>
      <c r="D831" s="15" t="s">
        <v>853</v>
      </c>
      <c r="E831" s="15"/>
      <c r="F831" s="18">
        <v>42735</v>
      </c>
      <c r="G831" s="15">
        <v>1</v>
      </c>
    </row>
    <row r="832" spans="1:7">
      <c r="A832" s="15">
        <v>200030195</v>
      </c>
      <c r="B832" s="107" t="s">
        <v>12</v>
      </c>
      <c r="C832" s="43" t="s">
        <v>850</v>
      </c>
      <c r="D832" s="15" t="s">
        <v>854</v>
      </c>
      <c r="E832" s="15"/>
      <c r="F832" s="18">
        <v>42735</v>
      </c>
      <c r="G832" s="15">
        <v>1</v>
      </c>
    </row>
    <row r="833" spans="1:7" ht="25.5">
      <c r="A833" s="16">
        <v>241300375</v>
      </c>
      <c r="B833" s="107" t="s">
        <v>12</v>
      </c>
      <c r="C833" s="43" t="s">
        <v>855</v>
      </c>
      <c r="D833" s="16" t="s">
        <v>930</v>
      </c>
      <c r="E833" s="15" t="s">
        <v>992</v>
      </c>
      <c r="F833" s="18">
        <v>43465</v>
      </c>
      <c r="G833" s="15">
        <v>1</v>
      </c>
    </row>
    <row r="834" spans="1:7">
      <c r="A834" s="15">
        <v>200035087</v>
      </c>
      <c r="B834" s="107" t="s">
        <v>12</v>
      </c>
      <c r="C834" s="43" t="s">
        <v>855</v>
      </c>
      <c r="D834" s="15" t="s">
        <v>856</v>
      </c>
      <c r="E834" s="15" t="s">
        <v>992</v>
      </c>
      <c r="F834" s="18">
        <v>42735</v>
      </c>
      <c r="G834" s="15">
        <v>1</v>
      </c>
    </row>
    <row r="835" spans="1:7">
      <c r="A835" s="15">
        <v>241300417</v>
      </c>
      <c r="B835" s="107" t="s">
        <v>12</v>
      </c>
      <c r="C835" s="43" t="s">
        <v>855</v>
      </c>
      <c r="D835" s="15" t="s">
        <v>857</v>
      </c>
      <c r="E835" s="15" t="s">
        <v>992</v>
      </c>
      <c r="F835" s="18">
        <v>42735</v>
      </c>
      <c r="G835" s="15">
        <v>1</v>
      </c>
    </row>
    <row r="836" spans="1:7">
      <c r="A836" s="15">
        <v>200054807</v>
      </c>
      <c r="B836" s="107" t="s">
        <v>12</v>
      </c>
      <c r="C836" s="43" t="s">
        <v>855</v>
      </c>
      <c r="D836" s="15" t="s">
        <v>858</v>
      </c>
      <c r="E836" s="15"/>
      <c r="F836" s="18">
        <v>42735</v>
      </c>
      <c r="G836" s="15">
        <v>1</v>
      </c>
    </row>
    <row r="837" spans="1:7">
      <c r="A837" s="15">
        <v>200040202</v>
      </c>
      <c r="B837" s="107" t="s">
        <v>12</v>
      </c>
      <c r="C837" s="43" t="s">
        <v>859</v>
      </c>
      <c r="D837" s="15" t="s">
        <v>939</v>
      </c>
      <c r="E837" s="15" t="s">
        <v>991</v>
      </c>
      <c r="F837" s="18">
        <v>43465</v>
      </c>
      <c r="G837" s="15">
        <v>1</v>
      </c>
    </row>
    <row r="838" spans="1:7">
      <c r="A838" s="15">
        <v>200004802</v>
      </c>
      <c r="B838" s="107" t="s">
        <v>12</v>
      </c>
      <c r="C838" s="43" t="s">
        <v>859</v>
      </c>
      <c r="D838" s="15" t="s">
        <v>860</v>
      </c>
      <c r="E838" s="15"/>
      <c r="F838" s="18">
        <v>43465</v>
      </c>
      <c r="G838" s="15">
        <v>1</v>
      </c>
    </row>
    <row r="839" spans="1:7">
      <c r="A839" s="15">
        <v>248300410</v>
      </c>
      <c r="B839" s="107" t="s">
        <v>12</v>
      </c>
      <c r="C839" s="43" t="s">
        <v>859</v>
      </c>
      <c r="D839" s="15" t="s">
        <v>861</v>
      </c>
      <c r="E839" s="15"/>
      <c r="F839" s="18">
        <v>43465</v>
      </c>
      <c r="G839" s="15">
        <v>0</v>
      </c>
    </row>
    <row r="840" spans="1:7">
      <c r="A840" s="15">
        <v>200027100</v>
      </c>
      <c r="B840" s="107" t="s">
        <v>12</v>
      </c>
      <c r="C840" s="43" t="s">
        <v>859</v>
      </c>
      <c r="D840" s="15" t="s">
        <v>862</v>
      </c>
      <c r="E840" s="15"/>
      <c r="F840" s="18">
        <v>43465</v>
      </c>
      <c r="G840" s="15">
        <v>1</v>
      </c>
    </row>
    <row r="841" spans="1:7">
      <c r="A841" s="15">
        <v>248300550</v>
      </c>
      <c r="B841" s="107" t="s">
        <v>12</v>
      </c>
      <c r="C841" s="43" t="s">
        <v>859</v>
      </c>
      <c r="D841" s="15" t="s">
        <v>863</v>
      </c>
      <c r="E841" s="15"/>
      <c r="F841" s="18">
        <v>43465</v>
      </c>
      <c r="G841" s="15">
        <v>1</v>
      </c>
    </row>
    <row r="842" spans="1:7">
      <c r="A842" s="15">
        <v>200036077</v>
      </c>
      <c r="B842" s="107" t="s">
        <v>12</v>
      </c>
      <c r="C842" s="43" t="s">
        <v>859</v>
      </c>
      <c r="D842" s="15" t="s">
        <v>864</v>
      </c>
      <c r="E842" s="15"/>
      <c r="F842" s="18">
        <v>42735</v>
      </c>
      <c r="G842" s="15">
        <v>1</v>
      </c>
    </row>
    <row r="843" spans="1:7">
      <c r="A843" s="15">
        <v>248300394</v>
      </c>
      <c r="B843" s="107" t="s">
        <v>12</v>
      </c>
      <c r="C843" s="43" t="s">
        <v>859</v>
      </c>
      <c r="D843" s="15" t="s">
        <v>865</v>
      </c>
      <c r="E843" s="15"/>
      <c r="F843" s="18">
        <v>42735</v>
      </c>
      <c r="G843" s="15">
        <v>0</v>
      </c>
    </row>
    <row r="844" spans="1:7">
      <c r="A844" s="15">
        <v>200068104</v>
      </c>
      <c r="B844" s="107" t="s">
        <v>12</v>
      </c>
      <c r="C844" s="43" t="s">
        <v>859</v>
      </c>
      <c r="D844" s="15" t="s">
        <v>940</v>
      </c>
      <c r="E844" s="15" t="s">
        <v>991</v>
      </c>
      <c r="F844" s="18">
        <v>43465</v>
      </c>
      <c r="G844" s="15">
        <v>1</v>
      </c>
    </row>
    <row r="845" spans="1:7">
      <c r="A845" s="15">
        <v>248300493</v>
      </c>
      <c r="B845" s="107" t="s">
        <v>12</v>
      </c>
      <c r="C845" s="43" t="s">
        <v>859</v>
      </c>
      <c r="D845" s="15" t="s">
        <v>866</v>
      </c>
      <c r="E845" s="15"/>
      <c r="F845" s="18">
        <v>42735</v>
      </c>
      <c r="G845" s="15">
        <v>0</v>
      </c>
    </row>
    <row r="846" spans="1:7">
      <c r="A846" s="15">
        <v>200035319</v>
      </c>
      <c r="B846" s="107" t="s">
        <v>12</v>
      </c>
      <c r="C846" s="43" t="s">
        <v>859</v>
      </c>
      <c r="D846" s="15" t="s">
        <v>867</v>
      </c>
      <c r="E846" s="15"/>
      <c r="F846" s="18">
        <v>42735</v>
      </c>
      <c r="G846" s="15">
        <v>1</v>
      </c>
    </row>
    <row r="847" spans="1:7">
      <c r="A847" s="15">
        <v>248300543</v>
      </c>
      <c r="B847" s="107" t="s">
        <v>12</v>
      </c>
      <c r="C847" s="43" t="s">
        <v>859</v>
      </c>
      <c r="D847" s="15" t="s">
        <v>868</v>
      </c>
      <c r="E847" s="15"/>
      <c r="F847" s="18">
        <v>42735</v>
      </c>
      <c r="G847" s="15">
        <v>1</v>
      </c>
    </row>
    <row r="848" spans="1:7">
      <c r="A848" s="15">
        <v>200040681</v>
      </c>
      <c r="B848" s="107" t="s">
        <v>12</v>
      </c>
      <c r="C848" s="43" t="s">
        <v>869</v>
      </c>
      <c r="D848" s="15" t="s">
        <v>61</v>
      </c>
      <c r="E848" s="15"/>
      <c r="F848" s="18">
        <v>43465</v>
      </c>
      <c r="G848" s="15">
        <v>1</v>
      </c>
    </row>
    <row r="849" spans="1:7">
      <c r="A849" s="15">
        <v>200000628</v>
      </c>
      <c r="B849" s="107" t="s">
        <v>12</v>
      </c>
      <c r="C849" s="43" t="s">
        <v>869</v>
      </c>
      <c r="D849" s="15" t="s">
        <v>870</v>
      </c>
      <c r="E849" s="15"/>
      <c r="F849" s="18">
        <v>43465</v>
      </c>
      <c r="G849" s="15">
        <v>0</v>
      </c>
    </row>
    <row r="850" spans="1:7">
      <c r="A850" s="15">
        <v>248400285</v>
      </c>
      <c r="B850" s="107" t="s">
        <v>12</v>
      </c>
      <c r="C850" s="43" t="s">
        <v>869</v>
      </c>
      <c r="D850" s="15" t="s">
        <v>871</v>
      </c>
      <c r="E850" s="15"/>
      <c r="F850" s="18">
        <v>43465</v>
      </c>
      <c r="G850" s="15">
        <v>1</v>
      </c>
    </row>
    <row r="851" spans="1:7">
      <c r="A851" s="15">
        <v>200040624</v>
      </c>
      <c r="B851" s="107" t="s">
        <v>12</v>
      </c>
      <c r="C851" s="43" t="s">
        <v>869</v>
      </c>
      <c r="D851" s="15" t="s">
        <v>872</v>
      </c>
      <c r="E851" s="15"/>
      <c r="F851" s="18">
        <v>43465</v>
      </c>
      <c r="G851" s="15">
        <v>1</v>
      </c>
    </row>
    <row r="852" spans="1:7">
      <c r="A852" s="15">
        <v>248400319</v>
      </c>
      <c r="B852" s="107" t="s">
        <v>12</v>
      </c>
      <c r="C852" s="43" t="s">
        <v>869</v>
      </c>
      <c r="D852" s="15" t="s">
        <v>941</v>
      </c>
      <c r="E852" s="15" t="s">
        <v>990</v>
      </c>
      <c r="F852" s="18">
        <v>43465</v>
      </c>
      <c r="G852" s="15">
        <v>1</v>
      </c>
    </row>
    <row r="853" spans="1:7">
      <c r="A853" s="15">
        <v>248400236</v>
      </c>
      <c r="B853" s="107" t="s">
        <v>12</v>
      </c>
      <c r="C853" s="43" t="s">
        <v>869</v>
      </c>
      <c r="D853" s="15" t="s">
        <v>873</v>
      </c>
      <c r="E853" s="15"/>
      <c r="F853" s="18">
        <v>43465</v>
      </c>
      <c r="G853" s="15">
        <v>1</v>
      </c>
    </row>
    <row r="854" spans="1:7">
      <c r="A854" s="15">
        <v>248400293</v>
      </c>
      <c r="B854" s="107" t="s">
        <v>12</v>
      </c>
      <c r="C854" s="43" t="s">
        <v>869</v>
      </c>
      <c r="D854" s="15" t="s">
        <v>874</v>
      </c>
      <c r="E854" s="15"/>
      <c r="F854" s="18">
        <v>42735</v>
      </c>
      <c r="G854" s="15">
        <v>1</v>
      </c>
    </row>
    <row r="855" spans="1:7">
      <c r="A855" s="15">
        <v>200040442</v>
      </c>
      <c r="B855" s="107" t="s">
        <v>12</v>
      </c>
      <c r="C855" s="43" t="s">
        <v>869</v>
      </c>
      <c r="D855" s="15" t="s">
        <v>942</v>
      </c>
      <c r="E855" s="15" t="s">
        <v>990</v>
      </c>
      <c r="F855" s="18">
        <v>42735</v>
      </c>
      <c r="G855" s="15">
        <v>1</v>
      </c>
    </row>
    <row r="856" spans="1:7">
      <c r="A856" s="15">
        <v>248400053</v>
      </c>
      <c r="B856" s="107" t="s">
        <v>12</v>
      </c>
      <c r="C856" s="43" t="s">
        <v>869</v>
      </c>
      <c r="D856" s="15" t="s">
        <v>875</v>
      </c>
      <c r="E856" s="15"/>
      <c r="F856" s="18">
        <v>42735</v>
      </c>
      <c r="G856" s="15">
        <v>1</v>
      </c>
    </row>
    <row r="857" spans="1:7">
      <c r="A857" s="15">
        <v>248400251</v>
      </c>
      <c r="B857" s="107" t="s">
        <v>12</v>
      </c>
      <c r="C857" s="43" t="s">
        <v>869</v>
      </c>
      <c r="D857" s="15" t="s">
        <v>876</v>
      </c>
      <c r="E857" s="15"/>
      <c r="F857" s="18">
        <v>42735</v>
      </c>
      <c r="G857" s="15">
        <v>1</v>
      </c>
    </row>
    <row r="858" spans="1:7">
      <c r="A858" s="15">
        <v>200039931</v>
      </c>
      <c r="B858" s="107" t="s">
        <v>12</v>
      </c>
      <c r="C858" s="43" t="s">
        <v>850</v>
      </c>
      <c r="D858" s="15" t="s">
        <v>877</v>
      </c>
      <c r="E858" s="15"/>
      <c r="F858" s="24" t="s">
        <v>14</v>
      </c>
      <c r="G858" s="15">
        <v>1</v>
      </c>
    </row>
    <row r="859" spans="1:7">
      <c r="A859" s="13">
        <v>200067452</v>
      </c>
      <c r="B859" s="107" t="s">
        <v>12</v>
      </c>
      <c r="C859" s="43" t="s">
        <v>846</v>
      </c>
      <c r="D859" s="13" t="s">
        <v>878</v>
      </c>
      <c r="E859" s="13" t="s">
        <v>989</v>
      </c>
      <c r="F859" s="24" t="s">
        <v>14</v>
      </c>
      <c r="G859" s="12">
        <v>1</v>
      </c>
    </row>
    <row r="860" spans="1:7">
      <c r="A860" s="13">
        <v>240500462</v>
      </c>
      <c r="B860" s="107" t="s">
        <v>12</v>
      </c>
      <c r="C860" s="43" t="s">
        <v>846</v>
      </c>
      <c r="D860" s="13" t="s">
        <v>879</v>
      </c>
      <c r="E860" s="13" t="s">
        <v>989</v>
      </c>
      <c r="F860" s="24" t="s">
        <v>14</v>
      </c>
      <c r="G860" s="12">
        <v>1</v>
      </c>
    </row>
    <row r="861" spans="1:7">
      <c r="A861" s="17">
        <v>242010056</v>
      </c>
      <c r="B861" s="107" t="s">
        <v>998</v>
      </c>
      <c r="C861" s="17" t="s">
        <v>880</v>
      </c>
      <c r="D861" s="17" t="s">
        <v>881</v>
      </c>
      <c r="E861" s="17" t="s">
        <v>881</v>
      </c>
      <c r="F861" s="20">
        <f>DATE(2016,12,31)</f>
        <v>42735</v>
      </c>
      <c r="G861" s="17">
        <v>0</v>
      </c>
    </row>
    <row r="862" spans="1:7">
      <c r="A862" s="17">
        <v>200040764</v>
      </c>
      <c r="B862" s="107" t="s">
        <v>998</v>
      </c>
      <c r="C862" s="17" t="s">
        <v>880</v>
      </c>
      <c r="D862" s="17" t="s">
        <v>882</v>
      </c>
      <c r="E862" s="17" t="s">
        <v>882</v>
      </c>
      <c r="F862" s="20">
        <f>DATE(2018,12,31)</f>
        <v>43465</v>
      </c>
      <c r="G862" s="17">
        <v>1</v>
      </c>
    </row>
    <row r="863" spans="1:7">
      <c r="A863" s="17">
        <v>242000354</v>
      </c>
      <c r="B863" s="107" t="s">
        <v>998</v>
      </c>
      <c r="C863" s="17" t="s">
        <v>883</v>
      </c>
      <c r="D863" s="17" t="s">
        <v>884</v>
      </c>
      <c r="E863" s="17" t="s">
        <v>884</v>
      </c>
      <c r="F863" s="20">
        <f>DATE(2016,12,31)</f>
        <v>42735</v>
      </c>
      <c r="G863" s="17">
        <v>1</v>
      </c>
    </row>
    <row r="864" spans="1:7">
      <c r="A864" s="17">
        <v>200036499</v>
      </c>
      <c r="B864" s="107" t="s">
        <v>998</v>
      </c>
      <c r="C864" s="17" t="s">
        <v>883</v>
      </c>
      <c r="D864" s="17" t="s">
        <v>885</v>
      </c>
      <c r="E864" s="17" t="s">
        <v>885</v>
      </c>
      <c r="F864" s="20">
        <f>DATE(2018,12,31)</f>
        <v>43465</v>
      </c>
      <c r="G864" s="17">
        <v>1</v>
      </c>
    </row>
    <row r="865" spans="1:7">
      <c r="A865" s="13">
        <v>200018653</v>
      </c>
      <c r="B865" s="106" t="s">
        <v>999</v>
      </c>
      <c r="C865" s="13">
        <v>971</v>
      </c>
      <c r="D865" s="13" t="s">
        <v>886</v>
      </c>
      <c r="E865" s="13"/>
      <c r="F865" s="18">
        <v>42735</v>
      </c>
      <c r="G865" s="13">
        <v>1</v>
      </c>
    </row>
    <row r="866" spans="1:7">
      <c r="A866" s="13">
        <v>200041507</v>
      </c>
      <c r="B866" s="106" t="s">
        <v>999</v>
      </c>
      <c r="C866" s="13">
        <v>971</v>
      </c>
      <c r="D866" s="13" t="s">
        <v>887</v>
      </c>
      <c r="E866" s="13"/>
      <c r="F866" s="18">
        <v>42735</v>
      </c>
      <c r="G866" s="13">
        <v>1</v>
      </c>
    </row>
    <row r="867" spans="1:7">
      <c r="A867" s="13">
        <v>200044691</v>
      </c>
      <c r="B867" s="106" t="s">
        <v>999</v>
      </c>
      <c r="C867" s="13">
        <v>971</v>
      </c>
      <c r="D867" s="13" t="s">
        <v>888</v>
      </c>
      <c r="E867" s="13"/>
      <c r="F867" s="18">
        <v>42735</v>
      </c>
      <c r="G867" s="13">
        <v>1</v>
      </c>
    </row>
    <row r="868" spans="1:7">
      <c r="A868" s="13">
        <v>249710062</v>
      </c>
      <c r="B868" s="106" t="s">
        <v>999</v>
      </c>
      <c r="C868" s="13">
        <v>971</v>
      </c>
      <c r="D868" s="13" t="s">
        <v>889</v>
      </c>
      <c r="E868" s="13"/>
      <c r="F868" s="18">
        <v>42735</v>
      </c>
      <c r="G868" s="13">
        <v>1</v>
      </c>
    </row>
    <row r="869" spans="1:7">
      <c r="A869" s="13">
        <v>249710070</v>
      </c>
      <c r="B869" s="106" t="s">
        <v>999</v>
      </c>
      <c r="C869" s="13">
        <v>971</v>
      </c>
      <c r="D869" s="13" t="s">
        <v>890</v>
      </c>
      <c r="E869" s="13"/>
      <c r="F869" s="18">
        <v>42735</v>
      </c>
      <c r="G869" s="13">
        <v>1</v>
      </c>
    </row>
    <row r="870" spans="1:7">
      <c r="A870" s="17">
        <v>249730045</v>
      </c>
      <c r="B870" s="107" t="s">
        <v>6</v>
      </c>
      <c r="C870" s="17">
        <v>973</v>
      </c>
      <c r="D870" s="26" t="s">
        <v>894</v>
      </c>
      <c r="E870" s="17"/>
      <c r="F870" s="20">
        <v>42735</v>
      </c>
      <c r="G870" s="17">
        <v>1</v>
      </c>
    </row>
    <row r="871" spans="1:7">
      <c r="A871" s="17">
        <v>200027548</v>
      </c>
      <c r="B871" s="107" t="s">
        <v>6</v>
      </c>
      <c r="C871" s="17">
        <v>973</v>
      </c>
      <c r="D871" s="26" t="s">
        <v>895</v>
      </c>
      <c r="E871" s="17"/>
      <c r="F871" s="20">
        <v>43465</v>
      </c>
      <c r="G871" s="17">
        <v>0</v>
      </c>
    </row>
    <row r="872" spans="1:7">
      <c r="A872" s="17">
        <v>249730037</v>
      </c>
      <c r="B872" s="107" t="s">
        <v>6</v>
      </c>
      <c r="C872" s="17">
        <v>973</v>
      </c>
      <c r="D872" s="26" t="s">
        <v>896</v>
      </c>
      <c r="E872" s="17"/>
      <c r="F872" s="20">
        <v>42735</v>
      </c>
      <c r="G872" s="17">
        <v>0</v>
      </c>
    </row>
    <row r="873" spans="1:7">
      <c r="A873" s="42">
        <v>200041788</v>
      </c>
      <c r="B873" s="106" t="s">
        <v>1000</v>
      </c>
      <c r="C873" s="42">
        <v>972</v>
      </c>
      <c r="D873" s="42" t="s">
        <v>891</v>
      </c>
      <c r="E873" s="42"/>
      <c r="F873" s="20">
        <f t="shared" ref="F873:F875" si="95">DATE(2016,12,31)</f>
        <v>42735</v>
      </c>
      <c r="G873" s="17">
        <v>1</v>
      </c>
    </row>
    <row r="874" spans="1:7">
      <c r="A874" s="42">
        <v>249720053</v>
      </c>
      <c r="B874" s="106" t="s">
        <v>1000</v>
      </c>
      <c r="C874" s="42">
        <v>972</v>
      </c>
      <c r="D874" s="42" t="s">
        <v>892</v>
      </c>
      <c r="E874" s="42"/>
      <c r="F874" s="20">
        <f t="shared" si="95"/>
        <v>42735</v>
      </c>
      <c r="G874" s="17">
        <v>0</v>
      </c>
    </row>
    <row r="875" spans="1:7">
      <c r="A875" s="42">
        <v>249720061</v>
      </c>
      <c r="B875" s="106" t="s">
        <v>1000</v>
      </c>
      <c r="C875" s="42">
        <v>972</v>
      </c>
      <c r="D875" s="42" t="s">
        <v>893</v>
      </c>
      <c r="E875" s="42"/>
      <c r="F875" s="20">
        <f t="shared" si="95"/>
        <v>42735</v>
      </c>
      <c r="G875" s="17">
        <v>1</v>
      </c>
    </row>
    <row r="876" spans="1:7">
      <c r="A876" s="23">
        <v>200060457</v>
      </c>
      <c r="B876" s="106" t="s">
        <v>1001</v>
      </c>
      <c r="C876" s="23">
        <v>976</v>
      </c>
      <c r="D876" s="23" t="s">
        <v>902</v>
      </c>
      <c r="E876" s="23"/>
      <c r="F876" s="18">
        <v>42735</v>
      </c>
      <c r="G876" s="22">
        <v>1</v>
      </c>
    </row>
    <row r="877" spans="1:7">
      <c r="A877" s="23">
        <v>200050532</v>
      </c>
      <c r="B877" s="106" t="s">
        <v>1001</v>
      </c>
      <c r="C877" s="23">
        <v>976</v>
      </c>
      <c r="D877" s="23" t="s">
        <v>903</v>
      </c>
      <c r="E877" s="23"/>
      <c r="F877" s="18">
        <v>42735</v>
      </c>
      <c r="G877" s="22">
        <v>1</v>
      </c>
    </row>
    <row r="878" spans="1:7">
      <c r="A878" s="23">
        <v>200059871</v>
      </c>
      <c r="B878" s="106" t="s">
        <v>1001</v>
      </c>
      <c r="C878" s="23">
        <v>976</v>
      </c>
      <c r="D878" s="23" t="s">
        <v>904</v>
      </c>
      <c r="E878" s="23"/>
      <c r="F878" s="18">
        <v>42735</v>
      </c>
      <c r="G878" s="22">
        <v>1</v>
      </c>
    </row>
    <row r="879" spans="1:7">
      <c r="A879" s="23">
        <v>200060465</v>
      </c>
      <c r="B879" s="106" t="s">
        <v>1001</v>
      </c>
      <c r="C879" s="23">
        <v>976</v>
      </c>
      <c r="D879" s="23" t="s">
        <v>905</v>
      </c>
      <c r="E879" s="23"/>
      <c r="F879" s="18">
        <v>42735</v>
      </c>
      <c r="G879" s="22">
        <v>0</v>
      </c>
    </row>
    <row r="880" spans="1:7">
      <c r="A880" s="23">
        <v>200060473</v>
      </c>
      <c r="B880" s="106" t="s">
        <v>1001</v>
      </c>
      <c r="C880" s="23">
        <v>976</v>
      </c>
      <c r="D880" s="23" t="s">
        <v>906</v>
      </c>
      <c r="E880" s="23"/>
      <c r="F880" s="18">
        <v>42735</v>
      </c>
      <c r="G880" s="22">
        <v>1</v>
      </c>
    </row>
    <row r="881" spans="1:7">
      <c r="A881" s="90">
        <v>249740077</v>
      </c>
      <c r="B881" s="104" t="s">
        <v>1002</v>
      </c>
      <c r="C881" s="90">
        <v>974</v>
      </c>
      <c r="D881" s="90" t="s">
        <v>897</v>
      </c>
      <c r="E881" s="90"/>
      <c r="F881" s="97">
        <v>42735</v>
      </c>
      <c r="G881" s="90">
        <v>1</v>
      </c>
    </row>
    <row r="882" spans="1:7">
      <c r="A882" s="90">
        <v>249740085</v>
      </c>
      <c r="B882" s="104" t="s">
        <v>1002</v>
      </c>
      <c r="C882" s="90">
        <v>974</v>
      </c>
      <c r="D882" s="90" t="s">
        <v>898</v>
      </c>
      <c r="E882" s="90"/>
      <c r="F882" s="97">
        <v>42735</v>
      </c>
      <c r="G882" s="90">
        <v>1</v>
      </c>
    </row>
    <row r="883" spans="1:7">
      <c r="A883" s="90">
        <v>249740093</v>
      </c>
      <c r="B883" s="104" t="s">
        <v>1002</v>
      </c>
      <c r="C883" s="90">
        <v>974</v>
      </c>
      <c r="D883" s="90" t="s">
        <v>899</v>
      </c>
      <c r="E883" s="90"/>
      <c r="F883" s="97">
        <v>42735</v>
      </c>
      <c r="G883" s="90">
        <v>1</v>
      </c>
    </row>
    <row r="884" spans="1:7">
      <c r="A884" s="90">
        <v>249740101</v>
      </c>
      <c r="B884" s="104" t="s">
        <v>1002</v>
      </c>
      <c r="C884" s="90">
        <v>974</v>
      </c>
      <c r="D884" s="90" t="s">
        <v>900</v>
      </c>
      <c r="E884" s="90"/>
      <c r="F884" s="97">
        <v>42735</v>
      </c>
      <c r="G884" s="90">
        <v>0</v>
      </c>
    </row>
    <row r="885" spans="1:7">
      <c r="A885" s="90">
        <v>249740119</v>
      </c>
      <c r="B885" s="104" t="s">
        <v>1002</v>
      </c>
      <c r="C885" s="90">
        <v>974</v>
      </c>
      <c r="D885" s="90" t="s">
        <v>901</v>
      </c>
      <c r="E885" s="90"/>
      <c r="F885" s="97">
        <v>42735</v>
      </c>
      <c r="G885" s="90">
        <v>1</v>
      </c>
    </row>
    <row r="890" spans="1:7">
      <c r="G890" s="99"/>
    </row>
  </sheetData>
  <autoFilter ref="A1:G885"/>
  <conditionalFormatting sqref="E408">
    <cfRule type="cellIs" priority="64" operator="equal">
      <formula>"gestation"</formula>
    </cfRule>
    <cfRule type="cellIs" priority="65" operator="equal">
      <formula>"élaboration (i.e. notifié)"</formula>
    </cfRule>
    <cfRule type="cellIs" priority="66" operator="equal">
      <formula>"consultation (MRAe, public, État)"</formula>
    </cfRule>
    <cfRule type="cellIs" priority="67" operator="equal">
      <formula>"mise en oeuvre (i.e. adopté)"</formula>
    </cfRule>
    <cfRule type="cellIs" priority="68" operator="equal">
      <formula>"adoption pré-LTECV"</formula>
    </cfRule>
    <cfRule type="cellIs" priority="69" operator="equal">
      <formula>"En attente"</formula>
    </cfRule>
    <cfRule type="cellIs" priority="70" operator="equal">
      <formula>"à compléter"</formula>
    </cfRule>
    <cfRule type="cellIs" priority="71" operator="equal">
      <formula>"Rédaction en cours"</formula>
    </cfRule>
    <cfRule type="cellIs" priority="72" operator="equal">
      <formula>"signature"</formula>
    </cfRule>
  </conditionalFormatting>
  <conditionalFormatting sqref="E416:E417">
    <cfRule type="cellIs" priority="1" operator="equal">
      <formula>"gestation"</formula>
    </cfRule>
    <cfRule type="cellIs" priority="2" operator="equal">
      <formula>"élaboration (i.e. notifié)"</formula>
    </cfRule>
    <cfRule type="cellIs" priority="3" operator="equal">
      <formula>"consultation (MRAe, public, État)"</formula>
    </cfRule>
    <cfRule type="cellIs" priority="4" operator="equal">
      <formula>"mise en oeuvre (i.e. adopté)"</formula>
    </cfRule>
    <cfRule type="cellIs" priority="5" operator="equal">
      <formula>"adoption pré-LTECV"</formula>
    </cfRule>
    <cfRule type="cellIs" priority="6" operator="equal">
      <formula>"En attente"</formula>
    </cfRule>
    <cfRule type="cellIs" priority="7" operator="equal">
      <formula>"à compléter"</formula>
    </cfRule>
    <cfRule type="cellIs" priority="8" operator="equal">
      <formula>"Rédaction en cours"</formula>
    </cfRule>
    <cfRule type="cellIs" priority="9" operator="equal">
      <formula>"signature"</formula>
    </cfRule>
  </conditionalFormatting>
  <conditionalFormatting sqref="E420:E435 E437:E552 E418">
    <cfRule type="cellIs" priority="10" operator="equal">
      <formula>"gestation"</formula>
    </cfRule>
    <cfRule type="cellIs" priority="11" operator="equal">
      <formula>"élaboration (i.e. notifié)"</formula>
    </cfRule>
    <cfRule type="cellIs" priority="12" operator="equal">
      <formula>"consultation (MRAe, public, État)"</formula>
    </cfRule>
    <cfRule type="cellIs" priority="13" operator="equal">
      <formula>"mise en oeuvre (i.e. adopté)"</formula>
    </cfRule>
    <cfRule type="cellIs" priority="14" operator="equal">
      <formula>"adoption pré-LTECV"</formula>
    </cfRule>
    <cfRule type="cellIs" priority="15" operator="equal">
      <formula>"En attente"</formula>
    </cfRule>
    <cfRule type="cellIs" priority="16" operator="equal">
      <formula>"à compléter"</formula>
    </cfRule>
    <cfRule type="cellIs" priority="17" operator="equal">
      <formula>"Rédaction en cours"</formula>
    </cfRule>
    <cfRule type="cellIs" priority="18" operator="equal">
      <formula>"signature"</formula>
    </cfRule>
  </conditionalFormatting>
  <conditionalFormatting sqref="E436">
    <cfRule type="cellIs" priority="19" operator="equal">
      <formula>"gestation"</formula>
    </cfRule>
    <cfRule type="cellIs" priority="20" operator="equal">
      <formula>"élaboration (i.e. notifié)"</formula>
    </cfRule>
    <cfRule type="cellIs" priority="21" operator="equal">
      <formula>"consultation (MRAe, public, État)"</formula>
    </cfRule>
    <cfRule type="cellIs" priority="22" operator="equal">
      <formula>"mise en oeuvre (i.e. adopté)"</formula>
    </cfRule>
    <cfRule type="cellIs" priority="23" operator="equal">
      <formula>"adoption pré-LTECV"</formula>
    </cfRule>
    <cfRule type="cellIs" priority="24" operator="equal">
      <formula>"En attente"</formula>
    </cfRule>
    <cfRule type="cellIs" priority="25" operator="equal">
      <formula>"à compléter"</formula>
    </cfRule>
    <cfRule type="cellIs" priority="26" operator="equal">
      <formula>"Rédaction en cours"</formula>
    </cfRule>
    <cfRule type="cellIs" priority="27" operator="equal">
      <formula>"signature"</formula>
    </cfRule>
  </conditionalFormatting>
  <conditionalFormatting sqref="E419">
    <cfRule type="cellIs" priority="28" operator="equal">
      <formula>"gestation"</formula>
    </cfRule>
    <cfRule type="cellIs" priority="29" operator="equal">
      <formula>"élaboration (i.e. notifié)"</formula>
    </cfRule>
    <cfRule type="cellIs" priority="30" operator="equal">
      <formula>"consultation (MRAe, public, État)"</formula>
    </cfRule>
    <cfRule type="cellIs" priority="31" operator="equal">
      <formula>"mise en oeuvre (i.e. adopté)"</formula>
    </cfRule>
    <cfRule type="cellIs" priority="32" operator="equal">
      <formula>"adoption pré-LTECV"</formula>
    </cfRule>
    <cfRule type="cellIs" priority="33" operator="equal">
      <formula>"En attente"</formula>
    </cfRule>
    <cfRule type="cellIs" priority="34" operator="equal">
      <formula>"à compléter"</formula>
    </cfRule>
    <cfRule type="cellIs" priority="35" operator="equal">
      <formula>"Rédaction en cours"</formula>
    </cfRule>
    <cfRule type="cellIs" priority="36" operator="equal">
      <formula>"signature"</formula>
    </cfRule>
  </conditionalFormatting>
  <conditionalFormatting sqref="C416:D417">
    <cfRule type="cellIs" priority="46" operator="equal">
      <formula>"gestation"</formula>
    </cfRule>
    <cfRule type="cellIs" priority="47" operator="equal">
      <formula>"élaboration (i.e. notifié)"</formula>
    </cfRule>
    <cfRule type="cellIs" priority="48" operator="equal">
      <formula>"consultation (MRAe, public, État)"</formula>
    </cfRule>
    <cfRule type="cellIs" priority="49" operator="equal">
      <formula>"mise en oeuvre (i.e. adopté)"</formula>
    </cfRule>
    <cfRule type="cellIs" priority="50" operator="equal">
      <formula>"adoption pré-LTECV"</formula>
    </cfRule>
    <cfRule type="cellIs" priority="51" operator="equal">
      <formula>"En attente"</formula>
    </cfRule>
    <cfRule type="cellIs" priority="52" operator="equal">
      <formula>"à compléter"</formula>
    </cfRule>
    <cfRule type="cellIs" priority="53" operator="equal">
      <formula>"Rédaction en cours"</formula>
    </cfRule>
    <cfRule type="cellIs" priority="54" operator="equal">
      <formula>"signature"</formula>
    </cfRule>
  </conditionalFormatting>
  <conditionalFormatting sqref="C418:D552">
    <cfRule type="cellIs" priority="55" operator="equal">
      <formula>"gestation"</formula>
    </cfRule>
    <cfRule type="cellIs" priority="56" operator="equal">
      <formula>"élaboration (i.e. notifié)"</formula>
    </cfRule>
    <cfRule type="cellIs" priority="57" operator="equal">
      <formula>"consultation (MRAe, public, État)"</formula>
    </cfRule>
    <cfRule type="cellIs" priority="58" operator="equal">
      <formula>"mise en oeuvre (i.e. adopté)"</formula>
    </cfRule>
    <cfRule type="cellIs" priority="59" operator="equal">
      <formula>"adoption pré-LTECV"</formula>
    </cfRule>
    <cfRule type="cellIs" priority="60" operator="equal">
      <formula>"En attente"</formula>
    </cfRule>
    <cfRule type="cellIs" priority="61" operator="equal">
      <formula>"à compléter"</formula>
    </cfRule>
    <cfRule type="cellIs" priority="62" operator="equal">
      <formula>"Rédaction en cours"</formula>
    </cfRule>
    <cfRule type="cellIs" priority="63" operator="equal">
      <formula>"signature"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Avancement PCAET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HECKMANN Marie</dc:creator>
  <dc:description/>
  <cp:lastModifiedBy>Marie HECKMANN </cp:lastModifiedBy>
  <cp:revision>1</cp:revision>
  <dcterms:created xsi:type="dcterms:W3CDTF">2019-05-21T17:03:59Z</dcterms:created>
  <dcterms:modified xsi:type="dcterms:W3CDTF">2019-09-30T13:48:34Z</dcterms:modified>
  <dc:language>fr-FR</dc:language>
</cp:coreProperties>
</file>